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hidePivotFieldList="1" defaultThemeVersion="124226"/>
  <xr:revisionPtr revIDLastSave="0" documentId="13_ncr:1_{461D8274-6D2E-4174-A29E-516792C7670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Έξοδα ανά ημέρα - 2023" sheetId="1" r:id="rId1"/>
    <sheet name="Έξοδα ανά μήνα - 2023" sheetId="2" r:id="rId2"/>
    <sheet name="Στατιστικά - 2023" sheetId="3" r:id="rId3"/>
    <sheet name="Χρήσιμα στοιχεία" sheetId="4" r:id="rId4"/>
    <sheet name="Happy4Always" sheetId="5" r:id="rId5"/>
  </sheets>
  <calcPr calcId="191029"/>
  <pivotCaches>
    <pivotCache cacheId="2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P40" i="2" l="1"/>
  <c r="D34" i="2"/>
  <c r="Q37" i="2"/>
  <c r="D4" i="2"/>
  <c r="E4" i="2"/>
  <c r="F4" i="2"/>
  <c r="G4" i="2"/>
  <c r="H4" i="2"/>
  <c r="I4" i="2"/>
  <c r="J4" i="2"/>
  <c r="K4" i="2"/>
  <c r="L4" i="2"/>
  <c r="M4" i="2"/>
  <c r="N4" i="2"/>
  <c r="O4" i="2"/>
  <c r="D5" i="2"/>
  <c r="E5" i="2"/>
  <c r="F5" i="2"/>
  <c r="G5" i="2"/>
  <c r="H5" i="2"/>
  <c r="I5" i="2"/>
  <c r="J5" i="2"/>
  <c r="K5" i="2"/>
  <c r="L5" i="2"/>
  <c r="M5" i="2"/>
  <c r="N5" i="2"/>
  <c r="O5" i="2"/>
  <c r="D6" i="2"/>
  <c r="E6" i="2"/>
  <c r="F6" i="2"/>
  <c r="G6" i="2"/>
  <c r="H6" i="2"/>
  <c r="I6" i="2"/>
  <c r="J6" i="2"/>
  <c r="K6" i="2"/>
  <c r="L6" i="2"/>
  <c r="M6" i="2"/>
  <c r="N6" i="2"/>
  <c r="O6" i="2"/>
  <c r="D7" i="2"/>
  <c r="E7" i="2"/>
  <c r="F7" i="2"/>
  <c r="G7" i="2"/>
  <c r="H7" i="2"/>
  <c r="I7" i="2"/>
  <c r="J7" i="2"/>
  <c r="K7" i="2"/>
  <c r="L7" i="2"/>
  <c r="M7" i="2"/>
  <c r="N7" i="2"/>
  <c r="O7" i="2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D12" i="2"/>
  <c r="E12" i="2"/>
  <c r="F12" i="2"/>
  <c r="G12" i="2"/>
  <c r="H12" i="2"/>
  <c r="I12" i="2"/>
  <c r="J12" i="2"/>
  <c r="K12" i="2"/>
  <c r="L12" i="2"/>
  <c r="M12" i="2"/>
  <c r="N12" i="2"/>
  <c r="O12" i="2"/>
  <c r="D13" i="2"/>
  <c r="E13" i="2"/>
  <c r="F13" i="2"/>
  <c r="G13" i="2"/>
  <c r="H13" i="2"/>
  <c r="I13" i="2"/>
  <c r="J13" i="2"/>
  <c r="K13" i="2"/>
  <c r="L13" i="2"/>
  <c r="M13" i="2"/>
  <c r="N13" i="2"/>
  <c r="O13" i="2"/>
  <c r="D14" i="2"/>
  <c r="E14" i="2"/>
  <c r="F14" i="2"/>
  <c r="G14" i="2"/>
  <c r="H14" i="2"/>
  <c r="I14" i="2"/>
  <c r="J14" i="2"/>
  <c r="K14" i="2"/>
  <c r="L14" i="2"/>
  <c r="M14" i="2"/>
  <c r="N14" i="2"/>
  <c r="O14" i="2"/>
  <c r="D15" i="2"/>
  <c r="E15" i="2"/>
  <c r="F15" i="2"/>
  <c r="G15" i="2"/>
  <c r="H15" i="2"/>
  <c r="I15" i="2"/>
  <c r="J15" i="2"/>
  <c r="K15" i="2"/>
  <c r="L15" i="2"/>
  <c r="M15" i="2"/>
  <c r="N15" i="2"/>
  <c r="O15" i="2"/>
  <c r="D16" i="2"/>
  <c r="E16" i="2"/>
  <c r="F16" i="2"/>
  <c r="G16" i="2"/>
  <c r="H16" i="2"/>
  <c r="I16" i="2"/>
  <c r="J16" i="2"/>
  <c r="K16" i="2"/>
  <c r="L16" i="2"/>
  <c r="M16" i="2"/>
  <c r="N16" i="2"/>
  <c r="O16" i="2"/>
  <c r="D17" i="2"/>
  <c r="E17" i="2"/>
  <c r="F17" i="2"/>
  <c r="G17" i="2"/>
  <c r="H17" i="2"/>
  <c r="I17" i="2"/>
  <c r="J17" i="2"/>
  <c r="K17" i="2"/>
  <c r="L17" i="2"/>
  <c r="M17" i="2"/>
  <c r="N17" i="2"/>
  <c r="O17" i="2"/>
  <c r="D18" i="2"/>
  <c r="E18" i="2"/>
  <c r="F18" i="2"/>
  <c r="G18" i="2"/>
  <c r="H18" i="2"/>
  <c r="I18" i="2"/>
  <c r="J18" i="2"/>
  <c r="K18" i="2"/>
  <c r="L18" i="2"/>
  <c r="M18" i="2"/>
  <c r="N18" i="2"/>
  <c r="O18" i="2"/>
  <c r="D19" i="2"/>
  <c r="E19" i="2"/>
  <c r="F19" i="2"/>
  <c r="G19" i="2"/>
  <c r="H19" i="2"/>
  <c r="I19" i="2"/>
  <c r="J19" i="2"/>
  <c r="K19" i="2"/>
  <c r="L19" i="2"/>
  <c r="M19" i="2"/>
  <c r="N19" i="2"/>
  <c r="O19" i="2"/>
  <c r="D20" i="2"/>
  <c r="E20" i="2"/>
  <c r="F20" i="2"/>
  <c r="G20" i="2"/>
  <c r="H20" i="2"/>
  <c r="I20" i="2"/>
  <c r="J20" i="2"/>
  <c r="K20" i="2"/>
  <c r="L20" i="2"/>
  <c r="M20" i="2"/>
  <c r="N20" i="2"/>
  <c r="O20" i="2"/>
  <c r="D21" i="2"/>
  <c r="E21" i="2"/>
  <c r="F21" i="2"/>
  <c r="G21" i="2"/>
  <c r="H21" i="2"/>
  <c r="I21" i="2"/>
  <c r="J21" i="2"/>
  <c r="K21" i="2"/>
  <c r="L21" i="2"/>
  <c r="M21" i="2"/>
  <c r="N21" i="2"/>
  <c r="O21" i="2"/>
  <c r="D22" i="2"/>
  <c r="E22" i="2"/>
  <c r="F22" i="2"/>
  <c r="G22" i="2"/>
  <c r="H22" i="2"/>
  <c r="I22" i="2"/>
  <c r="J22" i="2"/>
  <c r="K22" i="2"/>
  <c r="L22" i="2"/>
  <c r="M22" i="2"/>
  <c r="N22" i="2"/>
  <c r="O22" i="2"/>
  <c r="D23" i="2"/>
  <c r="E23" i="2"/>
  <c r="F23" i="2"/>
  <c r="G23" i="2"/>
  <c r="H23" i="2"/>
  <c r="I23" i="2"/>
  <c r="J23" i="2"/>
  <c r="K23" i="2"/>
  <c r="L23" i="2"/>
  <c r="M23" i="2"/>
  <c r="N23" i="2"/>
  <c r="O23" i="2"/>
  <c r="D24" i="2"/>
  <c r="E24" i="2"/>
  <c r="F24" i="2"/>
  <c r="G24" i="2"/>
  <c r="H24" i="2"/>
  <c r="I24" i="2"/>
  <c r="J24" i="2"/>
  <c r="K24" i="2"/>
  <c r="L24" i="2"/>
  <c r="M24" i="2"/>
  <c r="N24" i="2"/>
  <c r="O24" i="2"/>
  <c r="D25" i="2"/>
  <c r="E25" i="2"/>
  <c r="F25" i="2"/>
  <c r="G25" i="2"/>
  <c r="H25" i="2"/>
  <c r="I25" i="2"/>
  <c r="J25" i="2"/>
  <c r="K25" i="2"/>
  <c r="L25" i="2"/>
  <c r="M25" i="2"/>
  <c r="N25" i="2"/>
  <c r="O25" i="2"/>
  <c r="D26" i="2"/>
  <c r="E26" i="2"/>
  <c r="F26" i="2"/>
  <c r="G26" i="2"/>
  <c r="H26" i="2"/>
  <c r="I26" i="2"/>
  <c r="J26" i="2"/>
  <c r="K26" i="2"/>
  <c r="L26" i="2"/>
  <c r="M26" i="2"/>
  <c r="N26" i="2"/>
  <c r="O26" i="2"/>
  <c r="D27" i="2"/>
  <c r="E27" i="2"/>
  <c r="F27" i="2"/>
  <c r="G27" i="2"/>
  <c r="H27" i="2"/>
  <c r="I27" i="2"/>
  <c r="J27" i="2"/>
  <c r="K27" i="2"/>
  <c r="L27" i="2"/>
  <c r="M27" i="2"/>
  <c r="N27" i="2"/>
  <c r="O27" i="2"/>
  <c r="D28" i="2"/>
  <c r="E28" i="2"/>
  <c r="F28" i="2"/>
  <c r="G28" i="2"/>
  <c r="H28" i="2"/>
  <c r="I28" i="2"/>
  <c r="J28" i="2"/>
  <c r="K28" i="2"/>
  <c r="L28" i="2"/>
  <c r="M28" i="2"/>
  <c r="N28" i="2"/>
  <c r="O28" i="2"/>
  <c r="D29" i="2"/>
  <c r="E29" i="2"/>
  <c r="F29" i="2"/>
  <c r="G29" i="2"/>
  <c r="H29" i="2"/>
  <c r="I29" i="2"/>
  <c r="J29" i="2"/>
  <c r="K29" i="2"/>
  <c r="L29" i="2"/>
  <c r="M29" i="2"/>
  <c r="N29" i="2"/>
  <c r="O29" i="2"/>
  <c r="D30" i="2"/>
  <c r="E30" i="2"/>
  <c r="F30" i="2"/>
  <c r="G30" i="2"/>
  <c r="H30" i="2"/>
  <c r="I30" i="2"/>
  <c r="J30" i="2"/>
  <c r="K30" i="2"/>
  <c r="L30" i="2"/>
  <c r="M30" i="2"/>
  <c r="N30" i="2"/>
  <c r="O30" i="2"/>
  <c r="D31" i="2"/>
  <c r="E31" i="2"/>
  <c r="F31" i="2"/>
  <c r="G31" i="2"/>
  <c r="H31" i="2"/>
  <c r="I31" i="2"/>
  <c r="J31" i="2"/>
  <c r="K31" i="2"/>
  <c r="L31" i="2"/>
  <c r="M31" i="2"/>
  <c r="N31" i="2"/>
  <c r="O31" i="2"/>
  <c r="D32" i="2"/>
  <c r="E32" i="2"/>
  <c r="F32" i="2"/>
  <c r="G32" i="2"/>
  <c r="H32" i="2"/>
  <c r="I32" i="2"/>
  <c r="J32" i="2"/>
  <c r="K32" i="2"/>
  <c r="L32" i="2"/>
  <c r="M32" i="2"/>
  <c r="N32" i="2"/>
  <c r="O32" i="2"/>
  <c r="D33" i="2"/>
  <c r="E33" i="2"/>
  <c r="F33" i="2"/>
  <c r="G33" i="2"/>
  <c r="H33" i="2"/>
  <c r="I33" i="2"/>
  <c r="J33" i="2"/>
  <c r="K33" i="2"/>
  <c r="L33" i="2"/>
  <c r="M33" i="2"/>
  <c r="N33" i="2"/>
  <c r="O33" i="2"/>
  <c r="E34" i="2"/>
  <c r="F34" i="2"/>
  <c r="G34" i="2"/>
  <c r="H34" i="2"/>
  <c r="I34" i="2"/>
  <c r="J34" i="2"/>
  <c r="K34" i="2"/>
  <c r="L34" i="2"/>
  <c r="M34" i="2"/>
  <c r="N34" i="2"/>
  <c r="O34" i="2"/>
  <c r="D35" i="2"/>
  <c r="E35" i="2"/>
  <c r="F35" i="2"/>
  <c r="G35" i="2"/>
  <c r="H35" i="2"/>
  <c r="I35" i="2"/>
  <c r="J35" i="2"/>
  <c r="K35" i="2"/>
  <c r="L35" i="2"/>
  <c r="M35" i="2"/>
  <c r="N35" i="2"/>
  <c r="O35" i="2"/>
  <c r="D36" i="2"/>
  <c r="E36" i="2"/>
  <c r="F36" i="2"/>
  <c r="G36" i="2"/>
  <c r="H36" i="2"/>
  <c r="I36" i="2"/>
  <c r="J36" i="2"/>
  <c r="K36" i="2"/>
  <c r="L36" i="2"/>
  <c r="M36" i="2"/>
  <c r="N36" i="2"/>
  <c r="O36" i="2"/>
  <c r="O3" i="2"/>
  <c r="N3" i="2"/>
  <c r="M3" i="2"/>
  <c r="L3" i="2"/>
  <c r="K3" i="2"/>
  <c r="J3" i="2"/>
  <c r="I3" i="2"/>
  <c r="H3" i="2"/>
  <c r="G3" i="2"/>
  <c r="F3" i="2"/>
  <c r="E3" i="2"/>
  <c r="D3" i="2"/>
  <c r="A36" i="2"/>
  <c r="Q36" i="2" s="1"/>
  <c r="A34" i="2"/>
  <c r="Q34" i="2" s="1"/>
  <c r="A35" i="2"/>
  <c r="Q35" i="2" s="1"/>
  <c r="A29" i="2"/>
  <c r="Q29" i="2" s="1"/>
  <c r="A30" i="2"/>
  <c r="Q30" i="2" s="1"/>
  <c r="A31" i="2"/>
  <c r="Q31" i="2" s="1"/>
  <c r="A32" i="2"/>
  <c r="Q32" i="2" s="1"/>
  <c r="A33" i="2"/>
  <c r="Q33" i="2" s="1"/>
  <c r="A3" i="2"/>
  <c r="Q3" i="2" s="1"/>
  <c r="A4" i="2"/>
  <c r="Q4" i="2" s="1"/>
  <c r="A5" i="2"/>
  <c r="Q5" i="2" s="1"/>
  <c r="A6" i="2"/>
  <c r="Q6" i="2" s="1"/>
  <c r="A7" i="2"/>
  <c r="Q7" i="2" s="1"/>
  <c r="A8" i="2"/>
  <c r="Q8" i="2" s="1"/>
  <c r="A9" i="2"/>
  <c r="Q9" i="2" s="1"/>
  <c r="A10" i="2"/>
  <c r="Q10" i="2" s="1"/>
  <c r="A11" i="2"/>
  <c r="Q11" i="2" s="1"/>
  <c r="A12" i="2"/>
  <c r="Q12" i="2" s="1"/>
  <c r="A13" i="2"/>
  <c r="Q13" i="2" s="1"/>
  <c r="A14" i="2"/>
  <c r="Q14" i="2" s="1"/>
  <c r="A15" i="2"/>
  <c r="Q15" i="2" s="1"/>
  <c r="A16" i="2"/>
  <c r="Q16" i="2" s="1"/>
  <c r="A17" i="2"/>
  <c r="Q17" i="2" s="1"/>
  <c r="A18" i="2"/>
  <c r="Q18" i="2" s="1"/>
  <c r="A19" i="2"/>
  <c r="Q19" i="2" s="1"/>
  <c r="A20" i="2"/>
  <c r="Q20" i="2" s="1"/>
  <c r="A21" i="2"/>
  <c r="Q21" i="2" s="1"/>
  <c r="A22" i="2"/>
  <c r="Q22" i="2" s="1"/>
  <c r="A23" i="2"/>
  <c r="Q23" i="2" s="1"/>
  <c r="A24" i="2"/>
  <c r="Q24" i="2" s="1"/>
  <c r="A25" i="2"/>
  <c r="Q25" i="2" s="1"/>
  <c r="A26" i="2"/>
  <c r="Q26" i="2" s="1"/>
  <c r="A27" i="2"/>
  <c r="Q27" i="2" s="1"/>
  <c r="A28" i="2"/>
  <c r="Q28" i="2" s="1"/>
  <c r="A2" i="2"/>
  <c r="Q2" i="2" s="1"/>
  <c r="F38" i="2" l="1"/>
  <c r="O38" i="2"/>
  <c r="K38" i="2"/>
  <c r="G38" i="2"/>
  <c r="O39" i="2"/>
  <c r="K39" i="2"/>
  <c r="G39" i="2"/>
  <c r="H38" i="2"/>
  <c r="L39" i="2"/>
  <c r="D39" i="2"/>
  <c r="D38" i="2"/>
  <c r="N38" i="2"/>
  <c r="J38" i="2"/>
  <c r="N39" i="2"/>
  <c r="J39" i="2"/>
  <c r="F39" i="2"/>
  <c r="L38" i="2"/>
  <c r="H39" i="2"/>
  <c r="E38" i="2"/>
  <c r="M38" i="2"/>
  <c r="I38" i="2"/>
  <c r="M39" i="2"/>
  <c r="I39" i="2"/>
  <c r="E39" i="2"/>
  <c r="D37" i="2"/>
  <c r="D41" i="2" s="1"/>
  <c r="H37" i="2"/>
  <c r="H41" i="2" s="1"/>
  <c r="L37" i="2"/>
  <c r="L41" i="2" s="1"/>
  <c r="E37" i="2"/>
  <c r="E41" i="2" s="1"/>
  <c r="I37" i="2"/>
  <c r="I41" i="2" s="1"/>
  <c r="M37" i="2"/>
  <c r="M41" i="2" s="1"/>
  <c r="G37" i="2"/>
  <c r="G41" i="2" s="1"/>
  <c r="K37" i="2"/>
  <c r="K41" i="2" s="1"/>
  <c r="O37" i="2"/>
  <c r="O41" i="2" s="1"/>
  <c r="J37" i="2"/>
  <c r="J41" i="2" s="1"/>
  <c r="P27" i="2"/>
  <c r="P19" i="2"/>
  <c r="P36" i="2"/>
  <c r="P34" i="2"/>
  <c r="P33" i="2"/>
  <c r="P32" i="2"/>
  <c r="P30" i="2"/>
  <c r="P29" i="2"/>
  <c r="P28" i="2"/>
  <c r="P26" i="2"/>
  <c r="P25" i="2"/>
  <c r="P24" i="2"/>
  <c r="P22" i="2"/>
  <c r="P21" i="2"/>
  <c r="P20" i="2"/>
  <c r="P18" i="2"/>
  <c r="P17" i="2"/>
  <c r="P16" i="2"/>
  <c r="P14" i="2"/>
  <c r="P13" i="2"/>
  <c r="P12" i="2"/>
  <c r="P10" i="2"/>
  <c r="P9" i="2"/>
  <c r="P8" i="2"/>
  <c r="P6" i="2"/>
  <c r="P5" i="2"/>
  <c r="P4" i="2"/>
  <c r="N37" i="2"/>
  <c r="N41" i="2" s="1"/>
  <c r="P35" i="2"/>
  <c r="P31" i="2"/>
  <c r="P23" i="2"/>
  <c r="P11" i="2"/>
  <c r="F37" i="2"/>
  <c r="F41" i="2" s="1"/>
  <c r="P15" i="2"/>
  <c r="P7" i="2"/>
  <c r="P3" i="2"/>
  <c r="P38" i="2" l="1"/>
  <c r="P39" i="2"/>
  <c r="P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Αντικατέστησε το έξοδο με κάποιο δικό σου αν το συγκεκριμένο δεν έχει εφαρμογή σε εσένα</t>
        </r>
      </text>
    </comment>
    <comment ref="A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Γενικό έξοδο, συνήθως έκτακτο που δεν ανήκει σε κάποια κατηγορία</t>
        </r>
      </text>
    </comment>
    <comment ref="A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Δώσε όνομα σε ένα δικό σου έξοδο.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  <comment ref="Q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Συμπληρώστε τα έσοδα που είχατε για αυτό το μήνα</t>
        </r>
      </text>
    </comment>
  </commentList>
</comments>
</file>

<file path=xl/sharedStrings.xml><?xml version="1.0" encoding="utf-8"?>
<sst xmlns="http://schemas.openxmlformats.org/spreadsheetml/2006/main" count="948" uniqueCount="105">
  <si>
    <t>Τίτλος εξόδου</t>
  </si>
  <si>
    <t>Monday</t>
  </si>
  <si>
    <t>Tuesday</t>
  </si>
  <si>
    <t>Wednesday</t>
  </si>
  <si>
    <t>Thursday</t>
  </si>
  <si>
    <t>Friday</t>
  </si>
  <si>
    <t>Saturday</t>
  </si>
  <si>
    <t>Sunday</t>
  </si>
  <si>
    <t>Ρεύμα</t>
  </si>
  <si>
    <t>Νερό</t>
  </si>
  <si>
    <t>Τηλέφωνα</t>
  </si>
  <si>
    <t>Γκάζι/Πετρέλαιο</t>
  </si>
  <si>
    <t>Παιδικός σταθμός</t>
  </si>
  <si>
    <t>Τέλη κυκλοφορίας</t>
  </si>
  <si>
    <t>Σέρβις αυτοκινήτου</t>
  </si>
  <si>
    <t>Parking</t>
  </si>
  <si>
    <t>Βενζίνες</t>
  </si>
  <si>
    <t>Ασφάλειες (υγεία, αυτοκίνητο, σπιτιού κτλπ)</t>
  </si>
  <si>
    <t>Ενοίκιο</t>
  </si>
  <si>
    <t>Δάνειο</t>
  </si>
  <si>
    <t>Nova/OteTv</t>
  </si>
  <si>
    <t>Supermarket</t>
  </si>
  <si>
    <t>Τσιγάρα</t>
  </si>
  <si>
    <t>Έξοδος για φαγητό / καφέ / σινεμά</t>
  </si>
  <si>
    <t>Πιστωτική κάρτα</t>
  </si>
  <si>
    <t>Γιατροί</t>
  </si>
  <si>
    <t>Φαρμακείο</t>
  </si>
  <si>
    <t>Ρούχα και παπούτσια</t>
  </si>
  <si>
    <t>Γυμναστήριο</t>
  </si>
  <si>
    <t>Επενδύσεις</t>
  </si>
  <si>
    <t>Φορολογία</t>
  </si>
  <si>
    <t>Άλλο έξοδο</t>
  </si>
  <si>
    <t>Έξοδο 03</t>
  </si>
  <si>
    <t>Έξοδο 04</t>
  </si>
  <si>
    <t>Έξοδο 05</t>
  </si>
  <si>
    <t>Έξοδο 06</t>
  </si>
  <si>
    <t>Έξοδο 07</t>
  </si>
  <si>
    <t>Έξοδο 08</t>
  </si>
  <si>
    <t>Έξοδο 09</t>
  </si>
  <si>
    <t>Έξοδο 10</t>
  </si>
  <si>
    <t>Ιανουάριος</t>
  </si>
  <si>
    <t>Φεβρουάριος</t>
  </si>
  <si>
    <t xml:space="preserve"> 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</si>
  <si>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</si>
  <si>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</si>
  <si>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</si>
  <si>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</si>
  <si>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</si>
  <si>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</si>
  <si>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</si>
  <si>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</si>
  <si>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</si>
  <si>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Σύνολα</t>
  </si>
  <si>
    <r>
      <rPr>
        <b/>
        <sz val="11"/>
        <color theme="1"/>
        <rFont val="Calibri"/>
        <family val="2"/>
        <scheme val="minor"/>
      </rPr>
      <t>Έσοδα</t>
    </r>
    <r>
      <rPr>
        <sz val="11"/>
        <color theme="1"/>
        <rFont val="Calibri"/>
        <family val="2"/>
        <scheme val="minor"/>
      </rPr>
      <t xml:space="preserve"> μήνα</t>
    </r>
  </si>
  <si>
    <t>Υπόλοιπο μήνα</t>
  </si>
  <si>
    <t>Πάγια έξοδα</t>
  </si>
  <si>
    <t>Κατηγορία</t>
  </si>
  <si>
    <t>Επιλέξτε κατηγορία..</t>
  </si>
  <si>
    <t>Έκτακτα έξοδα</t>
  </si>
  <si>
    <t>Σύνολο εξόδων</t>
  </si>
  <si>
    <t>Πάγιο</t>
  </si>
  <si>
    <t>Έκτακτο</t>
  </si>
  <si>
    <t>Grand Total</t>
  </si>
  <si>
    <t>(All)</t>
  </si>
  <si>
    <t>Φεβ</t>
  </si>
  <si>
    <t>Ιαν</t>
  </si>
  <si>
    <t>Απρ</t>
  </si>
  <si>
    <t>Μάι</t>
  </si>
  <si>
    <t>Ιον</t>
  </si>
  <si>
    <t>Ιολ</t>
  </si>
  <si>
    <t>Αύγ</t>
  </si>
  <si>
    <t>Σεπ</t>
  </si>
  <si>
    <t>Οκτ</t>
  </si>
  <si>
    <t>Δεκ</t>
  </si>
  <si>
    <t>Εκκρεμεί για τον τρέχον μήνα?</t>
  </si>
  <si>
    <t>Επέλεξε..</t>
  </si>
  <si>
    <t>Στοιχείο</t>
  </si>
  <si>
    <t>Κωδικός</t>
  </si>
  <si>
    <t>Όνομα χρήστη</t>
  </si>
  <si>
    <t>Τράπεζα</t>
  </si>
  <si>
    <t xml:space="preserve">Όνομα τράπεζας Alpha Bank
Κωδικός IBAN: xxx.xxx.xxx.xxx.xxx
</t>
  </si>
  <si>
    <t>www.alpha.gr</t>
  </si>
  <si>
    <t>usernameXYZ</t>
  </si>
  <si>
    <t>password</t>
  </si>
  <si>
    <t>Φόρος εισοδήματος</t>
  </si>
  <si>
    <t>www.gsis.gr</t>
  </si>
  <si>
    <t>usernameZXY</t>
  </si>
  <si>
    <t>newpassword</t>
  </si>
  <si>
    <t>Να κάνω τον ερχόμενο Μάιο τη φορολογική μου δήλωση</t>
  </si>
  <si>
    <t>Οι σημειώσεις μου</t>
  </si>
  <si>
    <t>Σύνδεσμος</t>
  </si>
  <si>
    <t xml:space="preserve">Holmes Place
Έχω ετήσια συνδρομή που λήγει στις 31.12.2018
Τηλέφωνο 210-XXXXXXX
</t>
  </si>
  <si>
    <t>Καταψύκτης</t>
  </si>
  <si>
    <r>
      <t xml:space="preserve">Να αγοράσω ένα </t>
    </r>
    <r>
      <rPr>
        <b/>
        <u/>
        <sz val="11"/>
        <color theme="1"/>
        <rFont val="Calibri"/>
        <family val="2"/>
        <scheme val="minor"/>
      </rPr>
      <t>καταψύκτη</t>
    </r>
    <r>
      <rPr>
        <sz val="11"/>
        <color theme="1"/>
        <rFont val="Calibri"/>
        <family val="2"/>
        <scheme val="minor"/>
      </rPr>
      <t xml:space="preserve"> για να αποθηκεύω μεγάλες ποσότητες που μπορώ να προμηθεύομαι από προσφορές στο σούπερ μάρκετ.</t>
    </r>
  </si>
  <si>
    <t>https://www.skroutz.gr/</t>
  </si>
  <si>
    <t>Σούπερ μάρκετ</t>
  </si>
  <si>
    <t>Να ακολουθήσω συμβουλές για έξυπνες αγορές στο σούπερ μάρκετ</t>
  </si>
  <si>
    <t>http://www.happy4always.com/16-ideas-to-save-money-on-food/</t>
  </si>
  <si>
    <t>ΓΕΩΡΓΙΟΣ ΓΡΗΓΟΡΑΚΗΣ</t>
  </si>
  <si>
    <t>Row Labels</t>
  </si>
  <si>
    <t>Μάρ</t>
  </si>
  <si>
    <t>Νοέ</t>
  </si>
  <si>
    <t>Ναι</t>
  </si>
  <si>
    <t>Φροντιστήριο</t>
  </si>
  <si>
    <t>Πισίνα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</si>
</sst>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1" fontId="0" fillId="0" borderId="1" xfId="0" applyNumberFormat="1" applyBorder="1" applyProtection="1"/>
    <xf numFmtId="1" fontId="0" fillId="0" borderId="2" xfId="0" applyNumberFormat="1" applyBorder="1" applyProtection="1"/>
    <xf numFmtId="1" fontId="0" fillId="4" borderId="1" xfId="0" applyNumberFormat="1" applyFill="1" applyBorder="1" applyProtection="1"/>
    <xf numFmtId="0" fontId="2" fillId="4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right"/>
    </xf>
    <xf numFmtId="0" fontId="6" fillId="0" borderId="1" xfId="0" applyFont="1" applyBorder="1" applyProtection="1"/>
    <xf numFmtId="0" fontId="8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1" fontId="2" fillId="0" borderId="1" xfId="0" applyNumberFormat="1" applyFont="1" applyBorder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/>
    <xf numFmtId="0" fontId="0" fillId="0" borderId="5" xfId="0" applyNumberFormat="1" applyBorder="1"/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ont>
        <color rgb="FF7030A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rgb="FF7030A0"/>
      </font>
    </dxf>
    <dxf>
      <font>
        <color rgb="FFFF0000"/>
      </font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546100</xdr:colOff>
      <xdr:row>20</xdr:row>
      <xdr:rowOff>14923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32500" cy="36979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50.968954861113" createdVersion="8" refreshedVersion="8" minRefreshableVersion="3" recordCount="35" xr:uid="{955A142D-C1D8-4D9D-BE21-882BD3EBA1E7}">
  <cacheSource type="worksheet">
    <worksheetSource ref="A2:O37" sheet="Έξοδα ανά μήνα - 2023"/>
  </cacheSource>
  <cacheFields count="15">
    <cacheField name="Τίτλος εξόδου" numFmtId="0">
      <sharedItems count="35">
        <s v="Ρεύμα"/>
        <s v="Νερό"/>
        <s v="Τηλέφωνα"/>
        <s v="Γκάζι/Πετρέλαιο"/>
        <s v="Παιδικός σταθμός"/>
        <s v="Τέλη κυκλοφορίας"/>
        <s v="Σέρβις αυτοκινήτου"/>
        <s v="Parking"/>
        <s v="Βενζίνες"/>
        <s v="Ασφάλειες (υγεία, αυτοκίνητο, σπιτιού κτλπ)"/>
        <s v="Ενοίκιο"/>
        <s v="Δάνειο"/>
        <s v="Nova/OteTv"/>
        <s v="Supermarket"/>
        <s v="Τσιγάρα"/>
        <s v="Έξοδος για φαγητό / καφέ / σινεμά"/>
        <s v="Πιστωτική κάρτα"/>
        <s v="Γιατροί"/>
        <s v="Φαρμακείο"/>
        <s v="Ρούχα και παπούτσια"/>
        <s v="Γυμναστήριο"/>
        <s v="Επενδύσεις"/>
        <s v="Φορολογία"/>
        <s v="Άλλο έξοδο"/>
        <s v="Φροντιστήριο"/>
        <s v="Πισίνα"/>
        <s v="Έξοδο 03"/>
        <s v="Έξοδο 04"/>
        <s v="Έξοδο 05"/>
        <s v="Έξοδο 06"/>
        <s v="Έξοδο 07"/>
        <s v="Έξοδο 08"/>
        <s v="Έξοδο 09"/>
        <s v="Έξοδο 10"/>
        <s v="Σύνολο εξόδων"/>
      </sharedItems>
    </cacheField>
    <cacheField name="Κατηγορία" numFmtId="0">
      <sharedItems containsBlank="1" count="4">
        <s v="Πάγιο"/>
        <s v="Έκτακτο"/>
        <s v="Επιλέξτε κατηγορία.."/>
        <m/>
      </sharedItems>
    </cacheField>
    <cacheField name="Εκκρεμεί για τον τρέχον μήνα?" numFmtId="0">
      <sharedItems containsBlank="1"/>
    </cacheField>
    <cacheField name="Ιανουάριος" numFmtId="1">
      <sharedItems containsSemiMixedTypes="0" containsString="0" containsNumber="1" containsInteger="1" minValue="0" maxValue="0"/>
    </cacheField>
    <cacheField name="Φεβρουάριος" numFmtId="1">
      <sharedItems containsSemiMixedTypes="0" containsString="0" containsNumber="1" containsInteger="1" minValue="0" maxValue="0"/>
    </cacheField>
    <cacheField name=" Μάρτιος" numFmtId="1">
      <sharedItems containsSemiMixedTypes="0" containsString="0" containsNumber="1" containsInteger="1" minValue="0" maxValue="0"/>
    </cacheField>
    <cacheField name="Απρίλιος" numFmtId="1">
      <sharedItems containsSemiMixedTypes="0" containsString="0" containsNumber="1" containsInteger="1" minValue="0" maxValue="0"/>
    </cacheField>
    <cacheField name="Μάιος" numFmtId="1">
      <sharedItems containsSemiMixedTypes="0" containsString="0" containsNumber="1" containsInteger="1" minValue="0" maxValue="0"/>
    </cacheField>
    <cacheField name="Ιούνιος" numFmtId="1">
      <sharedItems containsSemiMixedTypes="0" containsString="0" containsNumber="1" containsInteger="1" minValue="0" maxValue="0"/>
    </cacheField>
    <cacheField name="Ιούλιος" numFmtId="1">
      <sharedItems containsSemiMixedTypes="0" containsString="0" containsNumber="1" containsInteger="1" minValue="0" maxValue="0"/>
    </cacheField>
    <cacheField name="Αύγουστος" numFmtId="1">
      <sharedItems containsSemiMixedTypes="0" containsString="0" containsNumber="1" containsInteger="1" minValue="0" maxValue="0"/>
    </cacheField>
    <cacheField name="Σεπτέμβριος" numFmtId="1">
      <sharedItems containsSemiMixedTypes="0" containsString="0" containsNumber="1" containsInteger="1" minValue="0" maxValue="0"/>
    </cacheField>
    <cacheField name="Οκτώβριος" numFmtId="1">
      <sharedItems containsSemiMixedTypes="0" containsString="0" containsNumber="1" containsInteger="1" minValue="0" maxValue="0"/>
    </cacheField>
    <cacheField name="Νοέμβριος" numFmtId="1">
      <sharedItems containsSemiMixedTypes="0" containsString="0" containsNumber="1" containsInteger="1" minValue="0" maxValue="0"/>
    </cacheField>
    <cacheField name="Δεκέμβριος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s v="Ναι"/>
    <n v="0"/>
    <n v="0"/>
    <n v="0"/>
    <n v="0"/>
    <n v="0"/>
    <n v="0"/>
    <n v="0"/>
    <n v="0"/>
    <n v="0"/>
    <n v="0"/>
    <n v="0"/>
    <n v="0"/>
  </r>
  <r>
    <x v="1"/>
    <x v="0"/>
    <s v="Ναι"/>
    <n v="0"/>
    <n v="0"/>
    <n v="0"/>
    <n v="0"/>
    <n v="0"/>
    <n v="0"/>
    <n v="0"/>
    <n v="0"/>
    <n v="0"/>
    <n v="0"/>
    <n v="0"/>
    <n v="0"/>
  </r>
  <r>
    <x v="2"/>
    <x v="0"/>
    <s v="Ναι"/>
    <n v="0"/>
    <n v="0"/>
    <n v="0"/>
    <n v="0"/>
    <n v="0"/>
    <n v="0"/>
    <n v="0"/>
    <n v="0"/>
    <n v="0"/>
    <n v="0"/>
    <n v="0"/>
    <n v="0"/>
  </r>
  <r>
    <x v="3"/>
    <x v="1"/>
    <s v="Ναι"/>
    <n v="0"/>
    <n v="0"/>
    <n v="0"/>
    <n v="0"/>
    <n v="0"/>
    <n v="0"/>
    <n v="0"/>
    <n v="0"/>
    <n v="0"/>
    <n v="0"/>
    <n v="0"/>
    <n v="0"/>
  </r>
  <r>
    <x v="4"/>
    <x v="1"/>
    <s v="Ναι"/>
    <n v="0"/>
    <n v="0"/>
    <n v="0"/>
    <n v="0"/>
    <n v="0"/>
    <n v="0"/>
    <n v="0"/>
    <n v="0"/>
    <n v="0"/>
    <n v="0"/>
    <n v="0"/>
    <n v="0"/>
  </r>
  <r>
    <x v="5"/>
    <x v="1"/>
    <s v="Ναι"/>
    <n v="0"/>
    <n v="0"/>
    <n v="0"/>
    <n v="0"/>
    <n v="0"/>
    <n v="0"/>
    <n v="0"/>
    <n v="0"/>
    <n v="0"/>
    <n v="0"/>
    <n v="0"/>
    <n v="0"/>
  </r>
  <r>
    <x v="6"/>
    <x v="1"/>
    <s v="Ναι"/>
    <n v="0"/>
    <n v="0"/>
    <n v="0"/>
    <n v="0"/>
    <n v="0"/>
    <n v="0"/>
    <n v="0"/>
    <n v="0"/>
    <n v="0"/>
    <n v="0"/>
    <n v="0"/>
    <n v="0"/>
  </r>
  <r>
    <x v="7"/>
    <x v="1"/>
    <s v="Ναι"/>
    <n v="0"/>
    <n v="0"/>
    <n v="0"/>
    <n v="0"/>
    <n v="0"/>
    <n v="0"/>
    <n v="0"/>
    <n v="0"/>
    <n v="0"/>
    <n v="0"/>
    <n v="0"/>
    <n v="0"/>
  </r>
  <r>
    <x v="8"/>
    <x v="0"/>
    <s v="Ναι"/>
    <n v="0"/>
    <n v="0"/>
    <n v="0"/>
    <n v="0"/>
    <n v="0"/>
    <n v="0"/>
    <n v="0"/>
    <n v="0"/>
    <n v="0"/>
    <n v="0"/>
    <n v="0"/>
    <n v="0"/>
  </r>
  <r>
    <x v="9"/>
    <x v="0"/>
    <s v="Ναι"/>
    <n v="0"/>
    <n v="0"/>
    <n v="0"/>
    <n v="0"/>
    <n v="0"/>
    <n v="0"/>
    <n v="0"/>
    <n v="0"/>
    <n v="0"/>
    <n v="0"/>
    <n v="0"/>
    <n v="0"/>
  </r>
  <r>
    <x v="10"/>
    <x v="0"/>
    <s v="Ναι"/>
    <n v="0"/>
    <n v="0"/>
    <n v="0"/>
    <n v="0"/>
    <n v="0"/>
    <n v="0"/>
    <n v="0"/>
    <n v="0"/>
    <n v="0"/>
    <n v="0"/>
    <n v="0"/>
    <n v="0"/>
  </r>
  <r>
    <x v="11"/>
    <x v="0"/>
    <s v="Ναι"/>
    <n v="0"/>
    <n v="0"/>
    <n v="0"/>
    <n v="0"/>
    <n v="0"/>
    <n v="0"/>
    <n v="0"/>
    <n v="0"/>
    <n v="0"/>
    <n v="0"/>
    <n v="0"/>
    <n v="0"/>
  </r>
  <r>
    <x v="12"/>
    <x v="0"/>
    <s v="Ναι"/>
    <n v="0"/>
    <n v="0"/>
    <n v="0"/>
    <n v="0"/>
    <n v="0"/>
    <n v="0"/>
    <n v="0"/>
    <n v="0"/>
    <n v="0"/>
    <n v="0"/>
    <n v="0"/>
    <n v="0"/>
  </r>
  <r>
    <x v="13"/>
    <x v="0"/>
    <s v="Ναι"/>
    <n v="0"/>
    <n v="0"/>
    <n v="0"/>
    <n v="0"/>
    <n v="0"/>
    <n v="0"/>
    <n v="0"/>
    <n v="0"/>
    <n v="0"/>
    <n v="0"/>
    <n v="0"/>
    <n v="0"/>
  </r>
  <r>
    <x v="14"/>
    <x v="0"/>
    <s v="Ναι"/>
    <n v="0"/>
    <n v="0"/>
    <n v="0"/>
    <n v="0"/>
    <n v="0"/>
    <n v="0"/>
    <n v="0"/>
    <n v="0"/>
    <n v="0"/>
    <n v="0"/>
    <n v="0"/>
    <n v="0"/>
  </r>
  <r>
    <x v="15"/>
    <x v="1"/>
    <s v="Ναι"/>
    <n v="0"/>
    <n v="0"/>
    <n v="0"/>
    <n v="0"/>
    <n v="0"/>
    <n v="0"/>
    <n v="0"/>
    <n v="0"/>
    <n v="0"/>
    <n v="0"/>
    <n v="0"/>
    <n v="0"/>
  </r>
  <r>
    <x v="16"/>
    <x v="1"/>
    <s v="Ναι"/>
    <n v="0"/>
    <n v="0"/>
    <n v="0"/>
    <n v="0"/>
    <n v="0"/>
    <n v="0"/>
    <n v="0"/>
    <n v="0"/>
    <n v="0"/>
    <n v="0"/>
    <n v="0"/>
    <n v="0"/>
  </r>
  <r>
    <x v="17"/>
    <x v="1"/>
    <s v="Ναι"/>
    <n v="0"/>
    <n v="0"/>
    <n v="0"/>
    <n v="0"/>
    <n v="0"/>
    <n v="0"/>
    <n v="0"/>
    <n v="0"/>
    <n v="0"/>
    <n v="0"/>
    <n v="0"/>
    <n v="0"/>
  </r>
  <r>
    <x v="18"/>
    <x v="1"/>
    <s v="Ναι"/>
    <n v="0"/>
    <n v="0"/>
    <n v="0"/>
    <n v="0"/>
    <n v="0"/>
    <n v="0"/>
    <n v="0"/>
    <n v="0"/>
    <n v="0"/>
    <n v="0"/>
    <n v="0"/>
    <n v="0"/>
  </r>
  <r>
    <x v="19"/>
    <x v="1"/>
    <s v="Ναι"/>
    <n v="0"/>
    <n v="0"/>
    <n v="0"/>
    <n v="0"/>
    <n v="0"/>
    <n v="0"/>
    <n v="0"/>
    <n v="0"/>
    <n v="0"/>
    <n v="0"/>
    <n v="0"/>
    <n v="0"/>
  </r>
  <r>
    <x v="20"/>
    <x v="1"/>
    <s v="Ναι"/>
    <n v="0"/>
    <n v="0"/>
    <n v="0"/>
    <n v="0"/>
    <n v="0"/>
    <n v="0"/>
    <n v="0"/>
    <n v="0"/>
    <n v="0"/>
    <n v="0"/>
    <n v="0"/>
    <n v="0"/>
  </r>
  <r>
    <x v="21"/>
    <x v="1"/>
    <s v="Ναι"/>
    <n v="0"/>
    <n v="0"/>
    <n v="0"/>
    <n v="0"/>
    <n v="0"/>
    <n v="0"/>
    <n v="0"/>
    <n v="0"/>
    <n v="0"/>
    <n v="0"/>
    <n v="0"/>
    <n v="0"/>
  </r>
  <r>
    <x v="22"/>
    <x v="1"/>
    <s v="Ναι"/>
    <n v="0"/>
    <n v="0"/>
    <n v="0"/>
    <n v="0"/>
    <n v="0"/>
    <n v="0"/>
    <n v="0"/>
    <n v="0"/>
    <n v="0"/>
    <n v="0"/>
    <n v="0"/>
    <n v="0"/>
  </r>
  <r>
    <x v="23"/>
    <x v="1"/>
    <s v="Ναι"/>
    <n v="0"/>
    <n v="0"/>
    <n v="0"/>
    <n v="0"/>
    <n v="0"/>
    <n v="0"/>
    <n v="0"/>
    <n v="0"/>
    <n v="0"/>
    <n v="0"/>
    <n v="0"/>
    <n v="0"/>
  </r>
  <r>
    <x v="24"/>
    <x v="0"/>
    <s v="Ναι"/>
    <n v="0"/>
    <n v="0"/>
    <n v="0"/>
    <n v="0"/>
    <n v="0"/>
    <n v="0"/>
    <n v="0"/>
    <n v="0"/>
    <n v="0"/>
    <n v="0"/>
    <n v="0"/>
    <n v="0"/>
  </r>
  <r>
    <x v="25"/>
    <x v="1"/>
    <s v="Ναι"/>
    <n v="0"/>
    <n v="0"/>
    <n v="0"/>
    <n v="0"/>
    <n v="0"/>
    <n v="0"/>
    <n v="0"/>
    <n v="0"/>
    <n v="0"/>
    <n v="0"/>
    <n v="0"/>
    <n v="0"/>
  </r>
  <r>
    <x v="26"/>
    <x v="2"/>
    <s v="Επέλεξε.."/>
    <n v="0"/>
    <n v="0"/>
    <n v="0"/>
    <n v="0"/>
    <n v="0"/>
    <n v="0"/>
    <n v="0"/>
    <n v="0"/>
    <n v="0"/>
    <n v="0"/>
    <n v="0"/>
    <n v="0"/>
  </r>
  <r>
    <x v="27"/>
    <x v="2"/>
    <s v="Επέλεξε.."/>
    <n v="0"/>
    <n v="0"/>
    <n v="0"/>
    <n v="0"/>
    <n v="0"/>
    <n v="0"/>
    <n v="0"/>
    <n v="0"/>
    <n v="0"/>
    <n v="0"/>
    <n v="0"/>
    <n v="0"/>
  </r>
  <r>
    <x v="28"/>
    <x v="2"/>
    <s v="Επέλεξε.."/>
    <n v="0"/>
    <n v="0"/>
    <n v="0"/>
    <n v="0"/>
    <n v="0"/>
    <n v="0"/>
    <n v="0"/>
    <n v="0"/>
    <n v="0"/>
    <n v="0"/>
    <n v="0"/>
    <n v="0"/>
  </r>
  <r>
    <x v="29"/>
    <x v="2"/>
    <s v="Επέλεξε.."/>
    <n v="0"/>
    <n v="0"/>
    <n v="0"/>
    <n v="0"/>
    <n v="0"/>
    <n v="0"/>
    <n v="0"/>
    <n v="0"/>
    <n v="0"/>
    <n v="0"/>
    <n v="0"/>
    <n v="0"/>
  </r>
  <r>
    <x v="30"/>
    <x v="2"/>
    <s v="Επέλεξε.."/>
    <n v="0"/>
    <n v="0"/>
    <n v="0"/>
    <n v="0"/>
    <n v="0"/>
    <n v="0"/>
    <n v="0"/>
    <n v="0"/>
    <n v="0"/>
    <n v="0"/>
    <n v="0"/>
    <n v="0"/>
  </r>
  <r>
    <x v="31"/>
    <x v="2"/>
    <s v="Επέλεξε.."/>
    <n v="0"/>
    <n v="0"/>
    <n v="0"/>
    <n v="0"/>
    <n v="0"/>
    <n v="0"/>
    <n v="0"/>
    <n v="0"/>
    <n v="0"/>
    <n v="0"/>
    <n v="0"/>
    <n v="0"/>
  </r>
  <r>
    <x v="32"/>
    <x v="2"/>
    <s v="Επέλεξε.."/>
    <n v="0"/>
    <n v="0"/>
    <n v="0"/>
    <n v="0"/>
    <n v="0"/>
    <n v="0"/>
    <n v="0"/>
    <n v="0"/>
    <n v="0"/>
    <n v="0"/>
    <n v="0"/>
    <n v="0"/>
  </r>
  <r>
    <x v="33"/>
    <x v="2"/>
    <s v="Επέλεξε.."/>
    <n v="0"/>
    <n v="0"/>
    <n v="0"/>
    <n v="0"/>
    <n v="0"/>
    <n v="0"/>
    <n v="0"/>
    <n v="0"/>
    <n v="0"/>
    <n v="0"/>
    <n v="0"/>
    <n v="0"/>
  </r>
  <r>
    <x v="34"/>
    <x v="3"/>
    <m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BAA4DE-273B-40F0-99F9-F4F95D40DFB8}" name="PivotTable2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 chartFormat="1">
  <location ref="A3:M39" firstHeaderRow="0" firstDataRow="1" firstDataCol="1" rowPageCount="1" colPageCount="1"/>
  <pivotFields count="15">
    <pivotField axis="axisRow" showAll="0">
      <items count="36">
        <item x="12"/>
        <item x="7"/>
        <item x="13"/>
        <item x="9"/>
        <item x="8"/>
        <item x="17"/>
        <item x="3"/>
        <item x="20"/>
        <item x="11"/>
        <item x="10"/>
        <item x="26"/>
        <item x="27"/>
        <item x="28"/>
        <item x="29"/>
        <item x="30"/>
        <item x="31"/>
        <item x="32"/>
        <item x="33"/>
        <item x="15"/>
        <item x="21"/>
        <item x="1"/>
        <item x="4"/>
        <item x="16"/>
        <item x="0"/>
        <item x="19"/>
        <item x="6"/>
        <item x="34"/>
        <item x="5"/>
        <item x="2"/>
        <item x="14"/>
        <item x="18"/>
        <item x="22"/>
        <item x="24"/>
        <item x="23"/>
        <item x="25"/>
        <item t="default"/>
      </items>
    </pivotField>
    <pivotField axis="axisPage" multipleItemSelectionAllowed="1" showAll="0">
      <items count="5">
        <item x="1"/>
        <item x="2"/>
        <item x="0"/>
        <item x="3"/>
        <item t="default"/>
      </items>
    </pivotField>
    <pivotField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" hier="-1"/>
  </pageFields>
  <dataFields count="12">
    <dataField name="Ιαν" fld="3" baseField="0" baseItem="0"/>
    <dataField name="Φεβ" fld="4" baseField="0" baseItem="0"/>
    <dataField name="Μάρ" fld="5" baseField="0" baseItem="0"/>
    <dataField name="Απρ" fld="6" baseField="0" baseItem="0"/>
    <dataField name="Μάι" fld="7" baseField="0" baseItem="0"/>
    <dataField name="Ιον" fld="8" baseField="0" baseItem="0"/>
    <dataField name="Ιολ" fld="9" baseField="0" baseItem="0"/>
    <dataField name="Αύγ" fld="10" baseField="0" baseItem="0"/>
    <dataField name="Σεπ" fld="11" baseField="0" baseItem="0"/>
    <dataField name="Οκτ" fld="12" baseField="0" baseItem="0"/>
    <dataField name="Νοέ" fld="13" baseField="0" baseItem="0"/>
    <dataField name="Δεκ" fld="14" baseField="0" baseItem="0"/>
  </dataFields>
  <formats count="6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routz.gr/" TargetMode="External"/><Relationship Id="rId2" Type="http://schemas.openxmlformats.org/officeDocument/2006/relationships/hyperlink" Target="http://www.gsis.gr/" TargetMode="External"/><Relationship Id="rId1" Type="http://schemas.openxmlformats.org/officeDocument/2006/relationships/hyperlink" Target="http://www.alpha.gr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happy4always.com/16-ideas-to-save-money-on-foo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8.6640625" defaultRowHeight="14.4" x14ac:dyDescent="0.3"/>
  <cols>
    <col min="1" max="1" width="41.88671875" style="30" bestFit="1" customWidth="1"/>
    <col min="2" max="2" width="20" style="30" bestFit="1" customWidth="1"/>
    <col min="3" max="367" width="11.88671875" style="45" bestFit="1" customWidth="1"/>
    <col min="368" max="368" width="41.88671875" style="30" bestFit="1" customWidth="1"/>
    <col min="369" max="16384" width="8.6640625" style="30"/>
  </cols>
  <sheetData>
    <row r="1" spans="1:368" s="40" customFormat="1" x14ac:dyDescent="0.3">
      <c r="A1" s="38"/>
      <c r="B1" s="38" t="s">
        <v>56</v>
      </c>
      <c r="C1" s="39" t="s">
        <v>7</v>
      </c>
      <c r="D1" s="39" t="s">
        <v>1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6</v>
      </c>
      <c r="J1" s="39" t="s">
        <v>7</v>
      </c>
      <c r="K1" s="39" t="s">
        <v>1</v>
      </c>
      <c r="L1" s="39" t="s">
        <v>2</v>
      </c>
      <c r="M1" s="39" t="s">
        <v>3</v>
      </c>
      <c r="N1" s="39" t="s">
        <v>4</v>
      </c>
      <c r="O1" s="39" t="s">
        <v>5</v>
      </c>
      <c r="P1" s="39" t="s">
        <v>6</v>
      </c>
      <c r="Q1" s="39" t="s">
        <v>7</v>
      </c>
      <c r="R1" s="39" t="s">
        <v>1</v>
      </c>
      <c r="S1" s="39" t="s">
        <v>2</v>
      </c>
      <c r="T1" s="39" t="s">
        <v>3</v>
      </c>
      <c r="U1" s="39" t="s">
        <v>4</v>
      </c>
      <c r="V1" s="39" t="s">
        <v>5</v>
      </c>
      <c r="W1" s="39" t="s">
        <v>6</v>
      </c>
      <c r="X1" s="39" t="s">
        <v>7</v>
      </c>
      <c r="Y1" s="39" t="s">
        <v>1</v>
      </c>
      <c r="Z1" s="39" t="s">
        <v>2</v>
      </c>
      <c r="AA1" s="39" t="s">
        <v>3</v>
      </c>
      <c r="AB1" s="39" t="s">
        <v>4</v>
      </c>
      <c r="AC1" s="39" t="s">
        <v>5</v>
      </c>
      <c r="AD1" s="39" t="s">
        <v>6</v>
      </c>
      <c r="AE1" s="39" t="s">
        <v>7</v>
      </c>
      <c r="AF1" s="39" t="s">
        <v>1</v>
      </c>
      <c r="AG1" s="39" t="s">
        <v>2</v>
      </c>
      <c r="AH1" s="39" t="s">
        <v>3</v>
      </c>
      <c r="AI1" s="39" t="s">
        <v>4</v>
      </c>
      <c r="AJ1" s="39" t="s">
        <v>5</v>
      </c>
      <c r="AK1" s="39" t="s">
        <v>6</v>
      </c>
      <c r="AL1" s="39" t="s">
        <v>7</v>
      </c>
      <c r="AM1" s="39" t="s">
        <v>1</v>
      </c>
      <c r="AN1" s="39" t="s">
        <v>2</v>
      </c>
      <c r="AO1" s="39" t="s">
        <v>3</v>
      </c>
      <c r="AP1" s="39" t="s">
        <v>4</v>
      </c>
      <c r="AQ1" s="39" t="s">
        <v>5</v>
      </c>
      <c r="AR1" s="39" t="s">
        <v>6</v>
      </c>
      <c r="AS1" s="39" t="s">
        <v>7</v>
      </c>
      <c r="AT1" s="39" t="s">
        <v>1</v>
      </c>
      <c r="AU1" s="39" t="s">
        <v>2</v>
      </c>
      <c r="AV1" s="39" t="s">
        <v>3</v>
      </c>
      <c r="AW1" s="39" t="s">
        <v>4</v>
      </c>
      <c r="AX1" s="39" t="s">
        <v>5</v>
      </c>
      <c r="AY1" s="39" t="s">
        <v>6</v>
      </c>
      <c r="AZ1" s="39" t="s">
        <v>7</v>
      </c>
      <c r="BA1" s="39" t="s">
        <v>1</v>
      </c>
      <c r="BB1" s="39" t="s">
        <v>2</v>
      </c>
      <c r="BC1" s="39" t="s">
        <v>3</v>
      </c>
      <c r="BD1" s="39" t="s">
        <v>4</v>
      </c>
      <c r="BE1" s="39" t="s">
        <v>5</v>
      </c>
      <c r="BF1" s="39" t="s">
        <v>6</v>
      </c>
      <c r="BG1" s="39" t="s">
        <v>7</v>
      </c>
      <c r="BH1" s="39" t="s">
        <v>1</v>
      </c>
      <c r="BI1" s="39" t="s">
        <v>2</v>
      </c>
      <c r="BJ1" s="39" t="s">
        <v>3</v>
      </c>
      <c r="BK1" s="39" t="s">
        <v>4</v>
      </c>
      <c r="BL1" s="39" t="s">
        <v>5</v>
      </c>
      <c r="BM1" s="39" t="s">
        <v>6</v>
      </c>
      <c r="BN1" s="39" t="s">
        <v>7</v>
      </c>
      <c r="BO1" s="39" t="s">
        <v>1</v>
      </c>
      <c r="BP1" s="39" t="s">
        <v>2</v>
      </c>
      <c r="BQ1" s="39" t="s">
        <v>3</v>
      </c>
      <c r="BR1" s="39" t="s">
        <v>4</v>
      </c>
      <c r="BS1" s="39" t="s">
        <v>5</v>
      </c>
      <c r="BT1" s="39" t="s">
        <v>6</v>
      </c>
      <c r="BU1" s="39" t="s">
        <v>7</v>
      </c>
      <c r="BV1" s="39" t="s">
        <v>1</v>
      </c>
      <c r="BW1" s="39" t="s">
        <v>2</v>
      </c>
      <c r="BX1" s="39" t="s">
        <v>3</v>
      </c>
      <c r="BY1" s="39" t="s">
        <v>4</v>
      </c>
      <c r="BZ1" s="39" t="s">
        <v>5</v>
      </c>
      <c r="CA1" s="39" t="s">
        <v>6</v>
      </c>
      <c r="CB1" s="39" t="s">
        <v>7</v>
      </c>
      <c r="CC1" s="39" t="s">
        <v>1</v>
      </c>
      <c r="CD1" s="39" t="s">
        <v>2</v>
      </c>
      <c r="CE1" s="39" t="s">
        <v>3</v>
      </c>
      <c r="CF1" s="39" t="s">
        <v>4</v>
      </c>
      <c r="CG1" s="39" t="s">
        <v>5</v>
      </c>
      <c r="CH1" s="39" t="s">
        <v>6</v>
      </c>
      <c r="CI1" s="39" t="s">
        <v>7</v>
      </c>
      <c r="CJ1" s="39" t="s">
        <v>1</v>
      </c>
      <c r="CK1" s="39" t="s">
        <v>2</v>
      </c>
      <c r="CL1" s="39" t="s">
        <v>3</v>
      </c>
      <c r="CM1" s="39" t="s">
        <v>4</v>
      </c>
      <c r="CN1" s="39" t="s">
        <v>5</v>
      </c>
      <c r="CO1" s="39" t="s">
        <v>6</v>
      </c>
      <c r="CP1" s="39" t="s">
        <v>7</v>
      </c>
      <c r="CQ1" s="39" t="s">
        <v>1</v>
      </c>
      <c r="CR1" s="39" t="s">
        <v>2</v>
      </c>
      <c r="CS1" s="39" t="s">
        <v>3</v>
      </c>
      <c r="CT1" s="39" t="s">
        <v>4</v>
      </c>
      <c r="CU1" s="39" t="s">
        <v>5</v>
      </c>
      <c r="CV1" s="39" t="s">
        <v>6</v>
      </c>
      <c r="CW1" s="39" t="s">
        <v>7</v>
      </c>
      <c r="CX1" s="39" t="s">
        <v>1</v>
      </c>
      <c r="CY1" s="39" t="s">
        <v>2</v>
      </c>
      <c r="CZ1" s="39" t="s">
        <v>3</v>
      </c>
      <c r="DA1" s="39" t="s">
        <v>4</v>
      </c>
      <c r="DB1" s="39" t="s">
        <v>5</v>
      </c>
      <c r="DC1" s="39" t="s">
        <v>6</v>
      </c>
      <c r="DD1" s="39" t="s">
        <v>7</v>
      </c>
      <c r="DE1" s="39" t="s">
        <v>1</v>
      </c>
      <c r="DF1" s="39" t="s">
        <v>2</v>
      </c>
      <c r="DG1" s="39" t="s">
        <v>3</v>
      </c>
      <c r="DH1" s="39" t="s">
        <v>4</v>
      </c>
      <c r="DI1" s="39" t="s">
        <v>5</v>
      </c>
      <c r="DJ1" s="39" t="s">
        <v>6</v>
      </c>
      <c r="DK1" s="39" t="s">
        <v>7</v>
      </c>
      <c r="DL1" s="39" t="s">
        <v>1</v>
      </c>
      <c r="DM1" s="39" t="s">
        <v>2</v>
      </c>
      <c r="DN1" s="39" t="s">
        <v>3</v>
      </c>
      <c r="DO1" s="39" t="s">
        <v>4</v>
      </c>
      <c r="DP1" s="39" t="s">
        <v>5</v>
      </c>
      <c r="DQ1" s="39" t="s">
        <v>6</v>
      </c>
      <c r="DR1" s="39" t="s">
        <v>7</v>
      </c>
      <c r="DS1" s="39" t="s">
        <v>1</v>
      </c>
      <c r="DT1" s="39" t="s">
        <v>2</v>
      </c>
      <c r="DU1" s="39" t="s">
        <v>3</v>
      </c>
      <c r="DV1" s="39" t="s">
        <v>4</v>
      </c>
      <c r="DW1" s="39" t="s">
        <v>5</v>
      </c>
      <c r="DX1" s="39" t="s">
        <v>6</v>
      </c>
      <c r="DY1" s="39" t="s">
        <v>7</v>
      </c>
      <c r="DZ1" s="39" t="s">
        <v>1</v>
      </c>
      <c r="EA1" s="39" t="s">
        <v>2</v>
      </c>
      <c r="EB1" s="39" t="s">
        <v>3</v>
      </c>
      <c r="EC1" s="39" t="s">
        <v>4</v>
      </c>
      <c r="ED1" s="39" t="s">
        <v>5</v>
      </c>
      <c r="EE1" s="39" t="s">
        <v>6</v>
      </c>
      <c r="EF1" s="39" t="s">
        <v>7</v>
      </c>
      <c r="EG1" s="39" t="s">
        <v>1</v>
      </c>
      <c r="EH1" s="39" t="s">
        <v>2</v>
      </c>
      <c r="EI1" s="39" t="s">
        <v>3</v>
      </c>
      <c r="EJ1" s="39" t="s">
        <v>4</v>
      </c>
      <c r="EK1" s="39" t="s">
        <v>5</v>
      </c>
      <c r="EL1" s="39" t="s">
        <v>6</v>
      </c>
      <c r="EM1" s="39" t="s">
        <v>7</v>
      </c>
      <c r="EN1" s="39" t="s">
        <v>1</v>
      </c>
      <c r="EO1" s="39" t="s">
        <v>2</v>
      </c>
      <c r="EP1" s="39" t="s">
        <v>3</v>
      </c>
      <c r="EQ1" s="39" t="s">
        <v>4</v>
      </c>
      <c r="ER1" s="39" t="s">
        <v>5</v>
      </c>
      <c r="ES1" s="39" t="s">
        <v>6</v>
      </c>
      <c r="ET1" s="39" t="s">
        <v>7</v>
      </c>
      <c r="EU1" s="39" t="s">
        <v>1</v>
      </c>
      <c r="EV1" s="39" t="s">
        <v>2</v>
      </c>
      <c r="EW1" s="39" t="s">
        <v>3</v>
      </c>
      <c r="EX1" s="39" t="s">
        <v>4</v>
      </c>
      <c r="EY1" s="39" t="s">
        <v>5</v>
      </c>
      <c r="EZ1" s="39" t="s">
        <v>6</v>
      </c>
      <c r="FA1" s="39" t="s">
        <v>7</v>
      </c>
      <c r="FB1" s="39" t="s">
        <v>1</v>
      </c>
      <c r="FC1" s="39" t="s">
        <v>2</v>
      </c>
      <c r="FD1" s="39" t="s">
        <v>3</v>
      </c>
      <c r="FE1" s="39" t="s">
        <v>4</v>
      </c>
      <c r="FF1" s="39" t="s">
        <v>5</v>
      </c>
      <c r="FG1" s="39" t="s">
        <v>6</v>
      </c>
      <c r="FH1" s="39" t="s">
        <v>7</v>
      </c>
      <c r="FI1" s="39" t="s">
        <v>1</v>
      </c>
      <c r="FJ1" s="39" t="s">
        <v>2</v>
      </c>
      <c r="FK1" s="39" t="s">
        <v>3</v>
      </c>
      <c r="FL1" s="39" t="s">
        <v>4</v>
      </c>
      <c r="FM1" s="39" t="s">
        <v>5</v>
      </c>
      <c r="FN1" s="39" t="s">
        <v>6</v>
      </c>
      <c r="FO1" s="39" t="s">
        <v>7</v>
      </c>
      <c r="FP1" s="39" t="s">
        <v>1</v>
      </c>
      <c r="FQ1" s="39" t="s">
        <v>2</v>
      </c>
      <c r="FR1" s="39" t="s">
        <v>3</v>
      </c>
      <c r="FS1" s="39" t="s">
        <v>4</v>
      </c>
      <c r="FT1" s="39" t="s">
        <v>5</v>
      </c>
      <c r="FU1" s="39" t="s">
        <v>6</v>
      </c>
      <c r="FV1" s="39" t="s">
        <v>7</v>
      </c>
      <c r="FW1" s="39" t="s">
        <v>1</v>
      </c>
      <c r="FX1" s="39" t="s">
        <v>2</v>
      </c>
      <c r="FY1" s="39" t="s">
        <v>3</v>
      </c>
      <c r="FZ1" s="39" t="s">
        <v>4</v>
      </c>
      <c r="GA1" s="39" t="s">
        <v>5</v>
      </c>
      <c r="GB1" s="39" t="s">
        <v>6</v>
      </c>
      <c r="GC1" s="39" t="s">
        <v>7</v>
      </c>
      <c r="GD1" s="39" t="s">
        <v>1</v>
      </c>
      <c r="GE1" s="39" t="s">
        <v>2</v>
      </c>
      <c r="GF1" s="39" t="s">
        <v>3</v>
      </c>
      <c r="GG1" s="39" t="s">
        <v>4</v>
      </c>
      <c r="GH1" s="39" t="s">
        <v>5</v>
      </c>
      <c r="GI1" s="39" t="s">
        <v>6</v>
      </c>
      <c r="GJ1" s="39" t="s">
        <v>7</v>
      </c>
      <c r="GK1" s="39" t="s">
        <v>1</v>
      </c>
      <c r="GL1" s="39" t="s">
        <v>2</v>
      </c>
      <c r="GM1" s="39" t="s">
        <v>3</v>
      </c>
      <c r="GN1" s="39" t="s">
        <v>4</v>
      </c>
      <c r="GO1" s="39" t="s">
        <v>5</v>
      </c>
      <c r="GP1" s="39" t="s">
        <v>6</v>
      </c>
      <c r="GQ1" s="39" t="s">
        <v>7</v>
      </c>
      <c r="GR1" s="39" t="s">
        <v>1</v>
      </c>
      <c r="GS1" s="39" t="s">
        <v>2</v>
      </c>
      <c r="GT1" s="39" t="s">
        <v>3</v>
      </c>
      <c r="GU1" s="39" t="s">
        <v>4</v>
      </c>
      <c r="GV1" s="39" t="s">
        <v>5</v>
      </c>
      <c r="GW1" s="39" t="s">
        <v>6</v>
      </c>
      <c r="GX1" s="39" t="s">
        <v>7</v>
      </c>
      <c r="GY1" s="39" t="s">
        <v>1</v>
      </c>
      <c r="GZ1" s="39" t="s">
        <v>2</v>
      </c>
      <c r="HA1" s="39" t="s">
        <v>3</v>
      </c>
      <c r="HB1" s="39" t="s">
        <v>4</v>
      </c>
      <c r="HC1" s="39" t="s">
        <v>5</v>
      </c>
      <c r="HD1" s="39" t="s">
        <v>6</v>
      </c>
      <c r="HE1" s="39" t="s">
        <v>7</v>
      </c>
      <c r="HF1" s="39" t="s">
        <v>1</v>
      </c>
      <c r="HG1" s="39" t="s">
        <v>2</v>
      </c>
      <c r="HH1" s="39" t="s">
        <v>3</v>
      </c>
      <c r="HI1" s="39" t="s">
        <v>4</v>
      </c>
      <c r="HJ1" s="39" t="s">
        <v>5</v>
      </c>
      <c r="HK1" s="39" t="s">
        <v>6</v>
      </c>
      <c r="HL1" s="39" t="s">
        <v>7</v>
      </c>
      <c r="HM1" s="39" t="s">
        <v>1</v>
      </c>
      <c r="HN1" s="39" t="s">
        <v>2</v>
      </c>
      <c r="HO1" s="39" t="s">
        <v>3</v>
      </c>
      <c r="HP1" s="39" t="s">
        <v>4</v>
      </c>
      <c r="HQ1" s="39" t="s">
        <v>5</v>
      </c>
      <c r="HR1" s="39" t="s">
        <v>6</v>
      </c>
      <c r="HS1" s="39" t="s">
        <v>7</v>
      </c>
      <c r="HT1" s="39" t="s">
        <v>1</v>
      </c>
      <c r="HU1" s="39" t="s">
        <v>2</v>
      </c>
      <c r="HV1" s="39" t="s">
        <v>3</v>
      </c>
      <c r="HW1" s="39" t="s">
        <v>4</v>
      </c>
      <c r="HX1" s="39" t="s">
        <v>5</v>
      </c>
      <c r="HY1" s="39" t="s">
        <v>6</v>
      </c>
      <c r="HZ1" s="39" t="s">
        <v>7</v>
      </c>
      <c r="IA1" s="39" t="s">
        <v>1</v>
      </c>
      <c r="IB1" s="39" t="s">
        <v>2</v>
      </c>
      <c r="IC1" s="39" t="s">
        <v>3</v>
      </c>
      <c r="ID1" s="39" t="s">
        <v>4</v>
      </c>
      <c r="IE1" s="39" t="s">
        <v>5</v>
      </c>
      <c r="IF1" s="39" t="s">
        <v>6</v>
      </c>
      <c r="IG1" s="39" t="s">
        <v>7</v>
      </c>
      <c r="IH1" s="39" t="s">
        <v>1</v>
      </c>
      <c r="II1" s="39" t="s">
        <v>2</v>
      </c>
      <c r="IJ1" s="39" t="s">
        <v>3</v>
      </c>
      <c r="IK1" s="39" t="s">
        <v>4</v>
      </c>
      <c r="IL1" s="39" t="s">
        <v>5</v>
      </c>
      <c r="IM1" s="39" t="s">
        <v>6</v>
      </c>
      <c r="IN1" s="39" t="s">
        <v>7</v>
      </c>
      <c r="IO1" s="39" t="s">
        <v>1</v>
      </c>
      <c r="IP1" s="39" t="s">
        <v>2</v>
      </c>
      <c r="IQ1" s="39" t="s">
        <v>3</v>
      </c>
      <c r="IR1" s="39" t="s">
        <v>4</v>
      </c>
      <c r="IS1" s="39" t="s">
        <v>5</v>
      </c>
      <c r="IT1" s="39" t="s">
        <v>6</v>
      </c>
      <c r="IU1" s="39" t="s">
        <v>7</v>
      </c>
      <c r="IV1" s="39" t="s">
        <v>1</v>
      </c>
      <c r="IW1" s="39" t="s">
        <v>2</v>
      </c>
      <c r="IX1" s="39" t="s">
        <v>3</v>
      </c>
      <c r="IY1" s="39" t="s">
        <v>4</v>
      </c>
      <c r="IZ1" s="39" t="s">
        <v>5</v>
      </c>
      <c r="JA1" s="39" t="s">
        <v>6</v>
      </c>
      <c r="JB1" s="39" t="s">
        <v>7</v>
      </c>
      <c r="JC1" s="39" t="s">
        <v>1</v>
      </c>
      <c r="JD1" s="39" t="s">
        <v>2</v>
      </c>
      <c r="JE1" s="39" t="s">
        <v>3</v>
      </c>
      <c r="JF1" s="39" t="s">
        <v>4</v>
      </c>
      <c r="JG1" s="39" t="s">
        <v>5</v>
      </c>
      <c r="JH1" s="39" t="s">
        <v>6</v>
      </c>
      <c r="JI1" s="39" t="s">
        <v>7</v>
      </c>
      <c r="JJ1" s="39" t="s">
        <v>1</v>
      </c>
      <c r="JK1" s="39" t="s">
        <v>2</v>
      </c>
      <c r="JL1" s="39" t="s">
        <v>3</v>
      </c>
      <c r="JM1" s="39" t="s">
        <v>4</v>
      </c>
      <c r="JN1" s="39" t="s">
        <v>5</v>
      </c>
      <c r="JO1" s="39" t="s">
        <v>6</v>
      </c>
      <c r="JP1" s="39" t="s">
        <v>7</v>
      </c>
      <c r="JQ1" s="39" t="s">
        <v>1</v>
      </c>
      <c r="JR1" s="39" t="s">
        <v>2</v>
      </c>
      <c r="JS1" s="39" t="s">
        <v>3</v>
      </c>
      <c r="JT1" s="39" t="s">
        <v>4</v>
      </c>
      <c r="JU1" s="39" t="s">
        <v>5</v>
      </c>
      <c r="JV1" s="39" t="s">
        <v>6</v>
      </c>
      <c r="JW1" s="39" t="s">
        <v>7</v>
      </c>
      <c r="JX1" s="39" t="s">
        <v>1</v>
      </c>
      <c r="JY1" s="39" t="s">
        <v>2</v>
      </c>
      <c r="JZ1" s="39" t="s">
        <v>3</v>
      </c>
      <c r="KA1" s="39" t="s">
        <v>4</v>
      </c>
      <c r="KB1" s="39" t="s">
        <v>5</v>
      </c>
      <c r="KC1" s="39" t="s">
        <v>6</v>
      </c>
      <c r="KD1" s="39" t="s">
        <v>7</v>
      </c>
      <c r="KE1" s="39" t="s">
        <v>1</v>
      </c>
      <c r="KF1" s="39" t="s">
        <v>2</v>
      </c>
      <c r="KG1" s="39" t="s">
        <v>3</v>
      </c>
      <c r="KH1" s="39" t="s">
        <v>4</v>
      </c>
      <c r="KI1" s="39" t="s">
        <v>5</v>
      </c>
      <c r="KJ1" s="39" t="s">
        <v>6</v>
      </c>
      <c r="KK1" s="39" t="s">
        <v>7</v>
      </c>
      <c r="KL1" s="39" t="s">
        <v>1</v>
      </c>
      <c r="KM1" s="39" t="s">
        <v>2</v>
      </c>
      <c r="KN1" s="39" t="s">
        <v>3</v>
      </c>
      <c r="KO1" s="39" t="s">
        <v>4</v>
      </c>
      <c r="KP1" s="39" t="s">
        <v>5</v>
      </c>
      <c r="KQ1" s="39" t="s">
        <v>6</v>
      </c>
      <c r="KR1" s="39" t="s">
        <v>7</v>
      </c>
      <c r="KS1" s="39" t="s">
        <v>1</v>
      </c>
      <c r="KT1" s="39" t="s">
        <v>2</v>
      </c>
      <c r="KU1" s="39" t="s">
        <v>3</v>
      </c>
      <c r="KV1" s="39" t="s">
        <v>4</v>
      </c>
      <c r="KW1" s="39" t="s">
        <v>5</v>
      </c>
      <c r="KX1" s="39" t="s">
        <v>6</v>
      </c>
      <c r="KY1" s="39" t="s">
        <v>7</v>
      </c>
      <c r="KZ1" s="39" t="s">
        <v>1</v>
      </c>
      <c r="LA1" s="39" t="s">
        <v>2</v>
      </c>
      <c r="LB1" s="39" t="s">
        <v>3</v>
      </c>
      <c r="LC1" s="39" t="s">
        <v>4</v>
      </c>
      <c r="LD1" s="39" t="s">
        <v>5</v>
      </c>
      <c r="LE1" s="39" t="s">
        <v>6</v>
      </c>
      <c r="LF1" s="39" t="s">
        <v>7</v>
      </c>
      <c r="LG1" s="39" t="s">
        <v>1</v>
      </c>
      <c r="LH1" s="39" t="s">
        <v>2</v>
      </c>
      <c r="LI1" s="39" t="s">
        <v>3</v>
      </c>
      <c r="LJ1" s="39" t="s">
        <v>4</v>
      </c>
      <c r="LK1" s="39" t="s">
        <v>5</v>
      </c>
      <c r="LL1" s="39" t="s">
        <v>6</v>
      </c>
      <c r="LM1" s="39" t="s">
        <v>7</v>
      </c>
      <c r="LN1" s="39" t="s">
        <v>1</v>
      </c>
      <c r="LO1" s="39" t="s">
        <v>2</v>
      </c>
      <c r="LP1" s="39" t="s">
        <v>3</v>
      </c>
      <c r="LQ1" s="39" t="s">
        <v>4</v>
      </c>
      <c r="LR1" s="39" t="s">
        <v>5</v>
      </c>
      <c r="LS1" s="39" t="s">
        <v>6</v>
      </c>
      <c r="LT1" s="39" t="s">
        <v>7</v>
      </c>
      <c r="LU1" s="39" t="s">
        <v>1</v>
      </c>
      <c r="LV1" s="39" t="s">
        <v>2</v>
      </c>
      <c r="LW1" s="39" t="s">
        <v>3</v>
      </c>
      <c r="LX1" s="39" t="s">
        <v>4</v>
      </c>
      <c r="LY1" s="39" t="s">
        <v>5</v>
      </c>
      <c r="LZ1" s="39" t="s">
        <v>6</v>
      </c>
      <c r="MA1" s="39" t="s">
        <v>7</v>
      </c>
      <c r="MB1" s="39" t="s">
        <v>1</v>
      </c>
      <c r="MC1" s="39" t="s">
        <v>2</v>
      </c>
      <c r="MD1" s="39" t="s">
        <v>3</v>
      </c>
      <c r="ME1" s="39" t="s">
        <v>4</v>
      </c>
      <c r="MF1" s="39" t="s">
        <v>5</v>
      </c>
      <c r="MG1" s="39" t="s">
        <v>6</v>
      </c>
      <c r="MH1" s="39" t="s">
        <v>7</v>
      </c>
      <c r="MI1" s="39" t="s">
        <v>1</v>
      </c>
      <c r="MJ1" s="39" t="s">
        <v>2</v>
      </c>
      <c r="MK1" s="39" t="s">
        <v>3</v>
      </c>
      <c r="ML1" s="39" t="s">
        <v>4</v>
      </c>
      <c r="MM1" s="39" t="s">
        <v>5</v>
      </c>
      <c r="MN1" s="39" t="s">
        <v>6</v>
      </c>
      <c r="MO1" s="39" t="s">
        <v>7</v>
      </c>
      <c r="MP1" s="39" t="s">
        <v>1</v>
      </c>
      <c r="MQ1" s="39" t="s">
        <v>2</v>
      </c>
      <c r="MR1" s="39" t="s">
        <v>3</v>
      </c>
      <c r="MS1" s="39" t="s">
        <v>4</v>
      </c>
      <c r="MT1" s="39" t="s">
        <v>5</v>
      </c>
      <c r="MU1" s="39" t="s">
        <v>6</v>
      </c>
      <c r="MV1" s="39" t="s">
        <v>7</v>
      </c>
      <c r="MW1" s="39" t="s">
        <v>1</v>
      </c>
      <c r="MX1" s="39" t="s">
        <v>2</v>
      </c>
      <c r="MY1" s="39" t="s">
        <v>3</v>
      </c>
      <c r="MZ1" s="39" t="s">
        <v>4</v>
      </c>
      <c r="NA1" s="39" t="s">
        <v>5</v>
      </c>
      <c r="NB1" s="39" t="s">
        <v>6</v>
      </c>
      <c r="NC1" s="39" t="s">
        <v>7</v>
      </c>
    </row>
    <row r="2" spans="1:368" x14ac:dyDescent="0.3">
      <c r="A2" s="25" t="s">
        <v>0</v>
      </c>
      <c r="B2" s="25"/>
      <c r="C2" s="41">
        <v>44927</v>
      </c>
      <c r="D2" s="41">
        <v>44928</v>
      </c>
      <c r="E2" s="41">
        <v>44929</v>
      </c>
      <c r="F2" s="41">
        <v>44930</v>
      </c>
      <c r="G2" s="41">
        <v>44931</v>
      </c>
      <c r="H2" s="41">
        <v>44932</v>
      </c>
      <c r="I2" s="41">
        <v>44933</v>
      </c>
      <c r="J2" s="41">
        <v>44934</v>
      </c>
      <c r="K2" s="41">
        <v>44935</v>
      </c>
      <c r="L2" s="41">
        <v>44936</v>
      </c>
      <c r="M2" s="41">
        <v>44937</v>
      </c>
      <c r="N2" s="41">
        <v>44938</v>
      </c>
      <c r="O2" s="41">
        <v>44939</v>
      </c>
      <c r="P2" s="41">
        <v>44940</v>
      </c>
      <c r="Q2" s="41">
        <v>44941</v>
      </c>
      <c r="R2" s="41">
        <v>44942</v>
      </c>
      <c r="S2" s="41">
        <v>44943</v>
      </c>
      <c r="T2" s="41">
        <v>44944</v>
      </c>
      <c r="U2" s="41">
        <v>44945</v>
      </c>
      <c r="V2" s="41">
        <v>44946</v>
      </c>
      <c r="W2" s="41">
        <v>44947</v>
      </c>
      <c r="X2" s="41">
        <v>44948</v>
      </c>
      <c r="Y2" s="41">
        <v>44949</v>
      </c>
      <c r="Z2" s="41">
        <v>44950</v>
      </c>
      <c r="AA2" s="41">
        <v>44951</v>
      </c>
      <c r="AB2" s="41">
        <v>44952</v>
      </c>
      <c r="AC2" s="41">
        <v>44953</v>
      </c>
      <c r="AD2" s="41">
        <v>44954</v>
      </c>
      <c r="AE2" s="41">
        <v>44955</v>
      </c>
      <c r="AF2" s="41">
        <v>44956</v>
      </c>
      <c r="AG2" s="41">
        <v>44957</v>
      </c>
      <c r="AH2" s="41">
        <v>44958</v>
      </c>
      <c r="AI2" s="41">
        <v>44959</v>
      </c>
      <c r="AJ2" s="41">
        <v>44960</v>
      </c>
      <c r="AK2" s="41">
        <v>44961</v>
      </c>
      <c r="AL2" s="41">
        <v>44962</v>
      </c>
      <c r="AM2" s="41">
        <v>44963</v>
      </c>
      <c r="AN2" s="41">
        <v>44964</v>
      </c>
      <c r="AO2" s="41">
        <v>44965</v>
      </c>
      <c r="AP2" s="41">
        <v>44966</v>
      </c>
      <c r="AQ2" s="41">
        <v>44967</v>
      </c>
      <c r="AR2" s="41">
        <v>44968</v>
      </c>
      <c r="AS2" s="41">
        <v>44969</v>
      </c>
      <c r="AT2" s="41">
        <v>44970</v>
      </c>
      <c r="AU2" s="41">
        <v>44971</v>
      </c>
      <c r="AV2" s="41">
        <v>44972</v>
      </c>
      <c r="AW2" s="41">
        <v>44973</v>
      </c>
      <c r="AX2" s="41">
        <v>44974</v>
      </c>
      <c r="AY2" s="41">
        <v>44975</v>
      </c>
      <c r="AZ2" s="41">
        <v>44976</v>
      </c>
      <c r="BA2" s="41">
        <v>44977</v>
      </c>
      <c r="BB2" s="41">
        <v>44978</v>
      </c>
      <c r="BC2" s="41">
        <v>44979</v>
      </c>
      <c r="BD2" s="41">
        <v>44980</v>
      </c>
      <c r="BE2" s="41">
        <v>44981</v>
      </c>
      <c r="BF2" s="41">
        <v>44982</v>
      </c>
      <c r="BG2" s="41">
        <v>44983</v>
      </c>
      <c r="BH2" s="41">
        <v>44984</v>
      </c>
      <c r="BI2" s="41">
        <v>44985</v>
      </c>
      <c r="BJ2" s="41">
        <v>44986</v>
      </c>
      <c r="BK2" s="41">
        <v>44987</v>
      </c>
      <c r="BL2" s="41">
        <v>44988</v>
      </c>
      <c r="BM2" s="41">
        <v>44989</v>
      </c>
      <c r="BN2" s="41">
        <v>44990</v>
      </c>
      <c r="BO2" s="41">
        <v>44991</v>
      </c>
      <c r="BP2" s="41">
        <v>44992</v>
      </c>
      <c r="BQ2" s="41">
        <v>44993</v>
      </c>
      <c r="BR2" s="41">
        <v>44994</v>
      </c>
      <c r="BS2" s="41">
        <v>44995</v>
      </c>
      <c r="BT2" s="41">
        <v>44996</v>
      </c>
      <c r="BU2" s="41">
        <v>44997</v>
      </c>
      <c r="BV2" s="41">
        <v>44998</v>
      </c>
      <c r="BW2" s="41">
        <v>44999</v>
      </c>
      <c r="BX2" s="41">
        <v>45000</v>
      </c>
      <c r="BY2" s="41">
        <v>45001</v>
      </c>
      <c r="BZ2" s="41">
        <v>45002</v>
      </c>
      <c r="CA2" s="41">
        <v>45003</v>
      </c>
      <c r="CB2" s="41">
        <v>45004</v>
      </c>
      <c r="CC2" s="41">
        <v>45005</v>
      </c>
      <c r="CD2" s="41">
        <v>45006</v>
      </c>
      <c r="CE2" s="41">
        <v>45007</v>
      </c>
      <c r="CF2" s="41">
        <v>45008</v>
      </c>
      <c r="CG2" s="41">
        <v>45009</v>
      </c>
      <c r="CH2" s="41">
        <v>45010</v>
      </c>
      <c r="CI2" s="41">
        <v>45011</v>
      </c>
      <c r="CJ2" s="41">
        <v>45012</v>
      </c>
      <c r="CK2" s="41">
        <v>45013</v>
      </c>
      <c r="CL2" s="41">
        <v>45014</v>
      </c>
      <c r="CM2" s="41">
        <v>45015</v>
      </c>
      <c r="CN2" s="41">
        <v>45016</v>
      </c>
      <c r="CO2" s="41">
        <v>45017</v>
      </c>
      <c r="CP2" s="41">
        <v>45018</v>
      </c>
      <c r="CQ2" s="41">
        <v>45019</v>
      </c>
      <c r="CR2" s="41">
        <v>45020</v>
      </c>
      <c r="CS2" s="41">
        <v>45021</v>
      </c>
      <c r="CT2" s="41">
        <v>45022</v>
      </c>
      <c r="CU2" s="41">
        <v>45023</v>
      </c>
      <c r="CV2" s="41">
        <v>45024</v>
      </c>
      <c r="CW2" s="41">
        <v>45025</v>
      </c>
      <c r="CX2" s="41">
        <v>45026</v>
      </c>
      <c r="CY2" s="41">
        <v>45027</v>
      </c>
      <c r="CZ2" s="41">
        <v>45028</v>
      </c>
      <c r="DA2" s="41">
        <v>45029</v>
      </c>
      <c r="DB2" s="41">
        <v>45030</v>
      </c>
      <c r="DC2" s="41">
        <v>45031</v>
      </c>
      <c r="DD2" s="41">
        <v>45032</v>
      </c>
      <c r="DE2" s="41">
        <v>45033</v>
      </c>
      <c r="DF2" s="41">
        <v>45034</v>
      </c>
      <c r="DG2" s="41">
        <v>45035</v>
      </c>
      <c r="DH2" s="41">
        <v>45036</v>
      </c>
      <c r="DI2" s="41">
        <v>45037</v>
      </c>
      <c r="DJ2" s="41">
        <v>45038</v>
      </c>
      <c r="DK2" s="41">
        <v>45039</v>
      </c>
      <c r="DL2" s="41">
        <v>45040</v>
      </c>
      <c r="DM2" s="41">
        <v>45041</v>
      </c>
      <c r="DN2" s="41">
        <v>45042</v>
      </c>
      <c r="DO2" s="41">
        <v>45043</v>
      </c>
      <c r="DP2" s="41">
        <v>45044</v>
      </c>
      <c r="DQ2" s="41">
        <v>45045</v>
      </c>
      <c r="DR2" s="41">
        <v>45046</v>
      </c>
      <c r="DS2" s="41">
        <v>45047</v>
      </c>
      <c r="DT2" s="41">
        <v>45048</v>
      </c>
      <c r="DU2" s="41">
        <v>45049</v>
      </c>
      <c r="DV2" s="41">
        <v>45050</v>
      </c>
      <c r="DW2" s="41">
        <v>45051</v>
      </c>
      <c r="DX2" s="41">
        <v>45052</v>
      </c>
      <c r="DY2" s="41">
        <v>45053</v>
      </c>
      <c r="DZ2" s="41">
        <v>45054</v>
      </c>
      <c r="EA2" s="41">
        <v>45055</v>
      </c>
      <c r="EB2" s="41">
        <v>45056</v>
      </c>
      <c r="EC2" s="41">
        <v>45057</v>
      </c>
      <c r="ED2" s="41">
        <v>45058</v>
      </c>
      <c r="EE2" s="41">
        <v>45059</v>
      </c>
      <c r="EF2" s="41">
        <v>45060</v>
      </c>
      <c r="EG2" s="41">
        <v>45061</v>
      </c>
      <c r="EH2" s="41">
        <v>45062</v>
      </c>
      <c r="EI2" s="41">
        <v>45063</v>
      </c>
      <c r="EJ2" s="41">
        <v>45064</v>
      </c>
      <c r="EK2" s="41">
        <v>45065</v>
      </c>
      <c r="EL2" s="41">
        <v>45066</v>
      </c>
      <c r="EM2" s="41">
        <v>45067</v>
      </c>
      <c r="EN2" s="41">
        <v>45068</v>
      </c>
      <c r="EO2" s="41">
        <v>45069</v>
      </c>
      <c r="EP2" s="41">
        <v>45070</v>
      </c>
      <c r="EQ2" s="41">
        <v>45071</v>
      </c>
      <c r="ER2" s="41">
        <v>45072</v>
      </c>
      <c r="ES2" s="41">
        <v>45073</v>
      </c>
      <c r="ET2" s="41">
        <v>45074</v>
      </c>
      <c r="EU2" s="41">
        <v>45075</v>
      </c>
      <c r="EV2" s="41">
        <v>45076</v>
      </c>
      <c r="EW2" s="41">
        <v>45077</v>
      </c>
      <c r="EX2" s="41">
        <v>45078</v>
      </c>
      <c r="EY2" s="41">
        <v>45079</v>
      </c>
      <c r="EZ2" s="41">
        <v>45080</v>
      </c>
      <c r="FA2" s="41">
        <v>45081</v>
      </c>
      <c r="FB2" s="41">
        <v>45082</v>
      </c>
      <c r="FC2" s="41">
        <v>45083</v>
      </c>
      <c r="FD2" s="41">
        <v>45084</v>
      </c>
      <c r="FE2" s="41">
        <v>45085</v>
      </c>
      <c r="FF2" s="41">
        <v>45086</v>
      </c>
      <c r="FG2" s="41">
        <v>45087</v>
      </c>
      <c r="FH2" s="41">
        <v>45088</v>
      </c>
      <c r="FI2" s="41">
        <v>45089</v>
      </c>
      <c r="FJ2" s="41">
        <v>45090</v>
      </c>
      <c r="FK2" s="41">
        <v>45091</v>
      </c>
      <c r="FL2" s="41">
        <v>45092</v>
      </c>
      <c r="FM2" s="41">
        <v>45093</v>
      </c>
      <c r="FN2" s="41">
        <v>45094</v>
      </c>
      <c r="FO2" s="41">
        <v>45095</v>
      </c>
      <c r="FP2" s="41">
        <v>45096</v>
      </c>
      <c r="FQ2" s="41">
        <v>45097</v>
      </c>
      <c r="FR2" s="41">
        <v>45098</v>
      </c>
      <c r="FS2" s="41">
        <v>45099</v>
      </c>
      <c r="FT2" s="41">
        <v>45100</v>
      </c>
      <c r="FU2" s="41">
        <v>45101</v>
      </c>
      <c r="FV2" s="41">
        <v>45102</v>
      </c>
      <c r="FW2" s="41">
        <v>45103</v>
      </c>
      <c r="FX2" s="41">
        <v>45104</v>
      </c>
      <c r="FY2" s="41">
        <v>45105</v>
      </c>
      <c r="FZ2" s="41">
        <v>45106</v>
      </c>
      <c r="GA2" s="41">
        <v>45107</v>
      </c>
      <c r="GB2" s="41">
        <v>45108</v>
      </c>
      <c r="GC2" s="41">
        <v>45109</v>
      </c>
      <c r="GD2" s="41">
        <v>45110</v>
      </c>
      <c r="GE2" s="41">
        <v>45111</v>
      </c>
      <c r="GF2" s="41">
        <v>45112</v>
      </c>
      <c r="GG2" s="41">
        <v>45113</v>
      </c>
      <c r="GH2" s="41">
        <v>45114</v>
      </c>
      <c r="GI2" s="41">
        <v>45115</v>
      </c>
      <c r="GJ2" s="41">
        <v>45116</v>
      </c>
      <c r="GK2" s="41">
        <v>45117</v>
      </c>
      <c r="GL2" s="41">
        <v>45118</v>
      </c>
      <c r="GM2" s="41">
        <v>45119</v>
      </c>
      <c r="GN2" s="41">
        <v>45120</v>
      </c>
      <c r="GO2" s="41">
        <v>45121</v>
      </c>
      <c r="GP2" s="41">
        <v>45122</v>
      </c>
      <c r="GQ2" s="41">
        <v>45123</v>
      </c>
      <c r="GR2" s="41">
        <v>45124</v>
      </c>
      <c r="GS2" s="41">
        <v>45125</v>
      </c>
      <c r="GT2" s="41">
        <v>45126</v>
      </c>
      <c r="GU2" s="41">
        <v>45127</v>
      </c>
      <c r="GV2" s="41">
        <v>45128</v>
      </c>
      <c r="GW2" s="41">
        <v>45129</v>
      </c>
      <c r="GX2" s="41">
        <v>45130</v>
      </c>
      <c r="GY2" s="41">
        <v>45131</v>
      </c>
      <c r="GZ2" s="41">
        <v>45132</v>
      </c>
      <c r="HA2" s="41">
        <v>45133</v>
      </c>
      <c r="HB2" s="41">
        <v>45134</v>
      </c>
      <c r="HC2" s="41">
        <v>45135</v>
      </c>
      <c r="HD2" s="41">
        <v>45136</v>
      </c>
      <c r="HE2" s="41">
        <v>45137</v>
      </c>
      <c r="HF2" s="41">
        <v>45138</v>
      </c>
      <c r="HG2" s="41">
        <v>45139</v>
      </c>
      <c r="HH2" s="41">
        <v>45140</v>
      </c>
      <c r="HI2" s="41">
        <v>45141</v>
      </c>
      <c r="HJ2" s="41">
        <v>45142</v>
      </c>
      <c r="HK2" s="41">
        <v>45143</v>
      </c>
      <c r="HL2" s="41">
        <v>45144</v>
      </c>
      <c r="HM2" s="41">
        <v>45145</v>
      </c>
      <c r="HN2" s="41">
        <v>45146</v>
      </c>
      <c r="HO2" s="41">
        <v>45147</v>
      </c>
      <c r="HP2" s="41">
        <v>45148</v>
      </c>
      <c r="HQ2" s="41">
        <v>45149</v>
      </c>
      <c r="HR2" s="41">
        <v>45150</v>
      </c>
      <c r="HS2" s="41">
        <v>45151</v>
      </c>
      <c r="HT2" s="41">
        <v>45152</v>
      </c>
      <c r="HU2" s="41">
        <v>45153</v>
      </c>
      <c r="HV2" s="41">
        <v>45154</v>
      </c>
      <c r="HW2" s="41">
        <v>45155</v>
      </c>
      <c r="HX2" s="41">
        <v>45156</v>
      </c>
      <c r="HY2" s="41">
        <v>45157</v>
      </c>
      <c r="HZ2" s="41">
        <v>45158</v>
      </c>
      <c r="IA2" s="41">
        <v>45159</v>
      </c>
      <c r="IB2" s="41">
        <v>45160</v>
      </c>
      <c r="IC2" s="41">
        <v>45161</v>
      </c>
      <c r="ID2" s="41">
        <v>45162</v>
      </c>
      <c r="IE2" s="41">
        <v>45163</v>
      </c>
      <c r="IF2" s="41">
        <v>45164</v>
      </c>
      <c r="IG2" s="41">
        <v>45165</v>
      </c>
      <c r="IH2" s="41">
        <v>45166</v>
      </c>
      <c r="II2" s="41">
        <v>45167</v>
      </c>
      <c r="IJ2" s="41">
        <v>45168</v>
      </c>
      <c r="IK2" s="41">
        <v>45169</v>
      </c>
      <c r="IL2" s="41">
        <v>45170</v>
      </c>
      <c r="IM2" s="41">
        <v>45171</v>
      </c>
      <c r="IN2" s="41">
        <v>45172</v>
      </c>
      <c r="IO2" s="41">
        <v>45173</v>
      </c>
      <c r="IP2" s="41">
        <v>45174</v>
      </c>
      <c r="IQ2" s="41">
        <v>45175</v>
      </c>
      <c r="IR2" s="41">
        <v>45176</v>
      </c>
      <c r="IS2" s="41">
        <v>45177</v>
      </c>
      <c r="IT2" s="41">
        <v>45178</v>
      </c>
      <c r="IU2" s="41">
        <v>45179</v>
      </c>
      <c r="IV2" s="41">
        <v>45180</v>
      </c>
      <c r="IW2" s="41">
        <v>45181</v>
      </c>
      <c r="IX2" s="41">
        <v>45182</v>
      </c>
      <c r="IY2" s="41">
        <v>45183</v>
      </c>
      <c r="IZ2" s="41">
        <v>45184</v>
      </c>
      <c r="JA2" s="41">
        <v>45185</v>
      </c>
      <c r="JB2" s="41">
        <v>45186</v>
      </c>
      <c r="JC2" s="41">
        <v>45187</v>
      </c>
      <c r="JD2" s="41">
        <v>45188</v>
      </c>
      <c r="JE2" s="41">
        <v>45189</v>
      </c>
      <c r="JF2" s="41">
        <v>45190</v>
      </c>
      <c r="JG2" s="41">
        <v>45191</v>
      </c>
      <c r="JH2" s="41">
        <v>45192</v>
      </c>
      <c r="JI2" s="41">
        <v>45193</v>
      </c>
      <c r="JJ2" s="41">
        <v>45194</v>
      </c>
      <c r="JK2" s="41">
        <v>45195</v>
      </c>
      <c r="JL2" s="41">
        <v>45196</v>
      </c>
      <c r="JM2" s="41">
        <v>45197</v>
      </c>
      <c r="JN2" s="41">
        <v>45198</v>
      </c>
      <c r="JO2" s="41">
        <v>45199</v>
      </c>
      <c r="JP2" s="41">
        <v>45200</v>
      </c>
      <c r="JQ2" s="41">
        <v>45201</v>
      </c>
      <c r="JR2" s="41">
        <v>45202</v>
      </c>
      <c r="JS2" s="41">
        <v>45203</v>
      </c>
      <c r="JT2" s="41">
        <v>45204</v>
      </c>
      <c r="JU2" s="41">
        <v>45205</v>
      </c>
      <c r="JV2" s="41">
        <v>45206</v>
      </c>
      <c r="JW2" s="41">
        <v>45207</v>
      </c>
      <c r="JX2" s="41">
        <v>45208</v>
      </c>
      <c r="JY2" s="41">
        <v>45209</v>
      </c>
      <c r="JZ2" s="41">
        <v>45210</v>
      </c>
      <c r="KA2" s="41">
        <v>45211</v>
      </c>
      <c r="KB2" s="41">
        <v>45212</v>
      </c>
      <c r="KC2" s="41">
        <v>45213</v>
      </c>
      <c r="KD2" s="41">
        <v>45214</v>
      </c>
      <c r="KE2" s="41">
        <v>45215</v>
      </c>
      <c r="KF2" s="41">
        <v>45216</v>
      </c>
      <c r="KG2" s="41">
        <v>45217</v>
      </c>
      <c r="KH2" s="41">
        <v>45218</v>
      </c>
      <c r="KI2" s="41">
        <v>45219</v>
      </c>
      <c r="KJ2" s="41">
        <v>45220</v>
      </c>
      <c r="KK2" s="41">
        <v>45221</v>
      </c>
      <c r="KL2" s="41">
        <v>45222</v>
      </c>
      <c r="KM2" s="41">
        <v>45223</v>
      </c>
      <c r="KN2" s="41">
        <v>45224</v>
      </c>
      <c r="KO2" s="41">
        <v>45225</v>
      </c>
      <c r="KP2" s="41">
        <v>45226</v>
      </c>
      <c r="KQ2" s="41">
        <v>45227</v>
      </c>
      <c r="KR2" s="41">
        <v>45228</v>
      </c>
      <c r="KS2" s="41">
        <v>45229</v>
      </c>
      <c r="KT2" s="41">
        <v>45230</v>
      </c>
      <c r="KU2" s="41">
        <v>45231</v>
      </c>
      <c r="KV2" s="41">
        <v>45232</v>
      </c>
      <c r="KW2" s="41">
        <v>45233</v>
      </c>
      <c r="KX2" s="41">
        <v>45234</v>
      </c>
      <c r="KY2" s="41">
        <v>45235</v>
      </c>
      <c r="KZ2" s="41">
        <v>45236</v>
      </c>
      <c r="LA2" s="41">
        <v>45237</v>
      </c>
      <c r="LB2" s="41">
        <v>45238</v>
      </c>
      <c r="LC2" s="41">
        <v>45239</v>
      </c>
      <c r="LD2" s="41">
        <v>45240</v>
      </c>
      <c r="LE2" s="41">
        <v>45241</v>
      </c>
      <c r="LF2" s="41">
        <v>45242</v>
      </c>
      <c r="LG2" s="41">
        <v>45243</v>
      </c>
      <c r="LH2" s="41">
        <v>45244</v>
      </c>
      <c r="LI2" s="41">
        <v>45245</v>
      </c>
      <c r="LJ2" s="41">
        <v>45246</v>
      </c>
      <c r="LK2" s="41">
        <v>45247</v>
      </c>
      <c r="LL2" s="41">
        <v>45248</v>
      </c>
      <c r="LM2" s="41">
        <v>45249</v>
      </c>
      <c r="LN2" s="41">
        <v>45250</v>
      </c>
      <c r="LO2" s="41">
        <v>45251</v>
      </c>
      <c r="LP2" s="41">
        <v>45252</v>
      </c>
      <c r="LQ2" s="41">
        <v>45253</v>
      </c>
      <c r="LR2" s="41">
        <v>45254</v>
      </c>
      <c r="LS2" s="41">
        <v>45255</v>
      </c>
      <c r="LT2" s="41">
        <v>45256</v>
      </c>
      <c r="LU2" s="41">
        <v>45257</v>
      </c>
      <c r="LV2" s="41">
        <v>45258</v>
      </c>
      <c r="LW2" s="41">
        <v>45259</v>
      </c>
      <c r="LX2" s="41">
        <v>45260</v>
      </c>
      <c r="LY2" s="41">
        <v>45261</v>
      </c>
      <c r="LZ2" s="41">
        <v>45262</v>
      </c>
      <c r="MA2" s="41">
        <v>45263</v>
      </c>
      <c r="MB2" s="41">
        <v>45264</v>
      </c>
      <c r="MC2" s="41">
        <v>45265</v>
      </c>
      <c r="MD2" s="41">
        <v>45266</v>
      </c>
      <c r="ME2" s="41">
        <v>45267</v>
      </c>
      <c r="MF2" s="41">
        <v>45268</v>
      </c>
      <c r="MG2" s="41">
        <v>45269</v>
      </c>
      <c r="MH2" s="41">
        <v>45270</v>
      </c>
      <c r="MI2" s="41">
        <v>45271</v>
      </c>
      <c r="MJ2" s="41">
        <v>45272</v>
      </c>
      <c r="MK2" s="41">
        <v>45273</v>
      </c>
      <c r="ML2" s="41">
        <v>45274</v>
      </c>
      <c r="MM2" s="41">
        <v>45275</v>
      </c>
      <c r="MN2" s="41">
        <v>45276</v>
      </c>
      <c r="MO2" s="41">
        <v>45277</v>
      </c>
      <c r="MP2" s="41">
        <v>45278</v>
      </c>
      <c r="MQ2" s="41">
        <v>45279</v>
      </c>
      <c r="MR2" s="41">
        <v>45280</v>
      </c>
      <c r="MS2" s="41">
        <v>45281</v>
      </c>
      <c r="MT2" s="41">
        <v>45282</v>
      </c>
      <c r="MU2" s="41">
        <v>45283</v>
      </c>
      <c r="MV2" s="41">
        <v>45284</v>
      </c>
      <c r="MW2" s="41">
        <v>45285</v>
      </c>
      <c r="MX2" s="41">
        <v>45286</v>
      </c>
      <c r="MY2" s="41">
        <v>45287</v>
      </c>
      <c r="MZ2" s="41">
        <v>45288</v>
      </c>
      <c r="NA2" s="41">
        <v>45289</v>
      </c>
      <c r="NB2" s="41">
        <v>45290</v>
      </c>
      <c r="NC2" s="41">
        <v>45291</v>
      </c>
      <c r="ND2" s="42"/>
    </row>
    <row r="3" spans="1:368" x14ac:dyDescent="0.3">
      <c r="A3" s="43" t="s">
        <v>8</v>
      </c>
      <c r="B3" s="43" t="s">
        <v>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25"/>
    </row>
    <row r="4" spans="1:368" x14ac:dyDescent="0.3">
      <c r="A4" s="43" t="s">
        <v>9</v>
      </c>
      <c r="B4" s="43" t="s">
        <v>60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25"/>
    </row>
    <row r="5" spans="1:368" x14ac:dyDescent="0.3">
      <c r="A5" s="43" t="s">
        <v>10</v>
      </c>
      <c r="B5" s="43" t="s">
        <v>60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25"/>
    </row>
    <row r="6" spans="1:368" x14ac:dyDescent="0.3">
      <c r="A6" s="43" t="s">
        <v>11</v>
      </c>
      <c r="B6" s="43" t="s">
        <v>61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25"/>
    </row>
    <row r="7" spans="1:368" x14ac:dyDescent="0.3">
      <c r="A7" s="43" t="s">
        <v>12</v>
      </c>
      <c r="B7" s="43" t="s">
        <v>61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25"/>
    </row>
    <row r="8" spans="1:368" x14ac:dyDescent="0.3">
      <c r="A8" s="43" t="s">
        <v>13</v>
      </c>
      <c r="B8" s="43" t="s">
        <v>61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25"/>
    </row>
    <row r="9" spans="1:368" x14ac:dyDescent="0.3">
      <c r="A9" s="43" t="s">
        <v>14</v>
      </c>
      <c r="B9" s="43" t="s">
        <v>61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4"/>
      <c r="LE9" s="44"/>
      <c r="LF9" s="44"/>
      <c r="LG9" s="44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4"/>
      <c r="LS9" s="44"/>
      <c r="LT9" s="44"/>
      <c r="LU9" s="44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4"/>
      <c r="MG9" s="44"/>
      <c r="MH9" s="44"/>
      <c r="MI9" s="44"/>
      <c r="MJ9" s="44"/>
      <c r="MK9" s="44"/>
      <c r="ML9" s="44"/>
      <c r="MM9" s="44"/>
      <c r="MN9" s="44"/>
      <c r="MO9" s="44"/>
      <c r="MP9" s="44"/>
      <c r="MQ9" s="44"/>
      <c r="MR9" s="44"/>
      <c r="MS9" s="44"/>
      <c r="MT9" s="44"/>
      <c r="MU9" s="44"/>
      <c r="MV9" s="44"/>
      <c r="MW9" s="44"/>
      <c r="MX9" s="44"/>
      <c r="MY9" s="44"/>
      <c r="MZ9" s="44"/>
      <c r="NA9" s="44"/>
      <c r="NB9" s="44"/>
      <c r="NC9" s="44"/>
      <c r="ND9" s="25"/>
    </row>
    <row r="10" spans="1:368" x14ac:dyDescent="0.3">
      <c r="A10" s="43" t="s">
        <v>15</v>
      </c>
      <c r="B10" s="43" t="s">
        <v>61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25"/>
    </row>
    <row r="11" spans="1:368" x14ac:dyDescent="0.3">
      <c r="A11" s="43" t="s">
        <v>16</v>
      </c>
      <c r="B11" s="43" t="s">
        <v>60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25"/>
    </row>
    <row r="12" spans="1:368" x14ac:dyDescent="0.3">
      <c r="A12" s="43" t="s">
        <v>17</v>
      </c>
      <c r="B12" s="43" t="s">
        <v>60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25"/>
    </row>
    <row r="13" spans="1:368" x14ac:dyDescent="0.3">
      <c r="A13" s="43" t="s">
        <v>18</v>
      </c>
      <c r="B13" s="43" t="s">
        <v>60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25"/>
    </row>
    <row r="14" spans="1:368" x14ac:dyDescent="0.3">
      <c r="A14" s="43" t="s">
        <v>19</v>
      </c>
      <c r="B14" s="43" t="s">
        <v>60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25"/>
    </row>
    <row r="15" spans="1:368" x14ac:dyDescent="0.3">
      <c r="A15" s="43" t="s">
        <v>20</v>
      </c>
      <c r="B15" s="43" t="s">
        <v>60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25"/>
    </row>
    <row r="16" spans="1:368" x14ac:dyDescent="0.3">
      <c r="A16" s="43" t="s">
        <v>21</v>
      </c>
      <c r="B16" s="43" t="s">
        <v>60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4"/>
      <c r="KQ16" s="44"/>
      <c r="KR16" s="44"/>
      <c r="KS16" s="44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4"/>
      <c r="NB16" s="44"/>
      <c r="NC16" s="44"/>
      <c r="ND16" s="25"/>
    </row>
    <row r="17" spans="1:368" x14ac:dyDescent="0.3">
      <c r="A17" s="43" t="s">
        <v>22</v>
      </c>
      <c r="B17" s="43" t="s">
        <v>60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4"/>
      <c r="LL17" s="44"/>
      <c r="LM17" s="44"/>
      <c r="LN17" s="44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4"/>
      <c r="LZ17" s="44"/>
      <c r="MA17" s="44"/>
      <c r="MB17" s="44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4"/>
      <c r="MN17" s="44"/>
      <c r="MO17" s="44"/>
      <c r="MP17" s="44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4"/>
      <c r="NB17" s="44"/>
      <c r="NC17" s="44"/>
      <c r="ND17" s="25"/>
    </row>
    <row r="18" spans="1:368" x14ac:dyDescent="0.3">
      <c r="A18" s="43" t="s">
        <v>23</v>
      </c>
      <c r="B18" s="43" t="s">
        <v>61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25"/>
    </row>
    <row r="19" spans="1:368" x14ac:dyDescent="0.3">
      <c r="A19" s="43" t="s">
        <v>24</v>
      </c>
      <c r="B19" s="43" t="s">
        <v>61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25"/>
    </row>
    <row r="20" spans="1:368" x14ac:dyDescent="0.3">
      <c r="A20" s="43" t="s">
        <v>25</v>
      </c>
      <c r="B20" s="43" t="s">
        <v>61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25"/>
    </row>
    <row r="21" spans="1:368" x14ac:dyDescent="0.3">
      <c r="A21" s="43" t="s">
        <v>26</v>
      </c>
      <c r="B21" s="43" t="s">
        <v>61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25"/>
    </row>
    <row r="22" spans="1:368" x14ac:dyDescent="0.3">
      <c r="A22" s="43" t="s">
        <v>27</v>
      </c>
      <c r="B22" s="43" t="s">
        <v>61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25"/>
    </row>
    <row r="23" spans="1:368" x14ac:dyDescent="0.3">
      <c r="A23" s="43" t="s">
        <v>28</v>
      </c>
      <c r="B23" s="43" t="s">
        <v>61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25"/>
    </row>
    <row r="24" spans="1:368" x14ac:dyDescent="0.3">
      <c r="A24" s="43" t="s">
        <v>29</v>
      </c>
      <c r="B24" s="43" t="s">
        <v>61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25"/>
    </row>
    <row r="25" spans="1:368" x14ac:dyDescent="0.3">
      <c r="A25" s="43" t="s">
        <v>30</v>
      </c>
      <c r="B25" s="43" t="s">
        <v>61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25"/>
    </row>
    <row r="26" spans="1:368" x14ac:dyDescent="0.3">
      <c r="A26" s="43" t="s">
        <v>31</v>
      </c>
      <c r="B26" s="43" t="s">
        <v>61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25"/>
    </row>
    <row r="27" spans="1:368" x14ac:dyDescent="0.3">
      <c r="A27" s="43" t="s">
        <v>103</v>
      </c>
      <c r="B27" s="43" t="s">
        <v>60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25"/>
    </row>
    <row r="28" spans="1:368" x14ac:dyDescent="0.3">
      <c r="A28" s="43" t="s">
        <v>104</v>
      </c>
      <c r="B28" s="43" t="s">
        <v>61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25"/>
    </row>
    <row r="29" spans="1:368" x14ac:dyDescent="0.3">
      <c r="A29" s="43" t="s">
        <v>32</v>
      </c>
      <c r="B29" s="43" t="s">
        <v>57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4"/>
      <c r="LE29" s="44"/>
      <c r="LF29" s="44"/>
      <c r="LG29" s="44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4"/>
      <c r="LS29" s="44"/>
      <c r="LT29" s="44"/>
      <c r="LU29" s="44"/>
      <c r="LV29" s="44"/>
      <c r="LW29" s="44"/>
      <c r="LX29" s="44"/>
      <c r="LY29" s="44"/>
      <c r="LZ29" s="44"/>
      <c r="MA29" s="44"/>
      <c r="MB29" s="44"/>
      <c r="MC29" s="44"/>
      <c r="MD29" s="44"/>
      <c r="ME29" s="44"/>
      <c r="MF29" s="44"/>
      <c r="MG29" s="44"/>
      <c r="MH29" s="44"/>
      <c r="MI29" s="44"/>
      <c r="MJ29" s="44"/>
      <c r="MK29" s="44"/>
      <c r="ML29" s="44"/>
      <c r="MM29" s="44"/>
      <c r="MN29" s="44"/>
      <c r="MO29" s="44"/>
      <c r="MP29" s="44"/>
      <c r="MQ29" s="44"/>
      <c r="MR29" s="4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25"/>
    </row>
    <row r="30" spans="1:368" x14ac:dyDescent="0.3">
      <c r="A30" s="43" t="s">
        <v>33</v>
      </c>
      <c r="B30" s="43" t="s">
        <v>57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25"/>
    </row>
    <row r="31" spans="1:368" x14ac:dyDescent="0.3">
      <c r="A31" s="43" t="s">
        <v>34</v>
      </c>
      <c r="B31" s="43" t="s">
        <v>57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  <c r="LC31" s="44"/>
      <c r="LD31" s="44"/>
      <c r="LE31" s="44"/>
      <c r="LF31" s="44"/>
      <c r="LG31" s="44"/>
      <c r="LH31" s="44"/>
      <c r="LI31" s="44"/>
      <c r="LJ31" s="44"/>
      <c r="LK31" s="44"/>
      <c r="LL31" s="44"/>
      <c r="LM31" s="44"/>
      <c r="LN31" s="44"/>
      <c r="LO31" s="44"/>
      <c r="LP31" s="44"/>
      <c r="LQ31" s="44"/>
      <c r="LR31" s="44"/>
      <c r="LS31" s="44"/>
      <c r="LT31" s="44"/>
      <c r="LU31" s="44"/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25"/>
    </row>
    <row r="32" spans="1:368" x14ac:dyDescent="0.3">
      <c r="A32" s="43" t="s">
        <v>35</v>
      </c>
      <c r="B32" s="43" t="s">
        <v>57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25"/>
    </row>
    <row r="33" spans="1:368" x14ac:dyDescent="0.3">
      <c r="A33" s="43" t="s">
        <v>36</v>
      </c>
      <c r="B33" s="43" t="s">
        <v>57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25"/>
    </row>
    <row r="34" spans="1:368" x14ac:dyDescent="0.3">
      <c r="A34" s="43" t="s">
        <v>37</v>
      </c>
      <c r="B34" s="43" t="s">
        <v>57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25"/>
    </row>
    <row r="35" spans="1:368" x14ac:dyDescent="0.3">
      <c r="A35" s="43" t="s">
        <v>38</v>
      </c>
      <c r="B35" s="43" t="s">
        <v>57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4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4"/>
      <c r="KR35" s="44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4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4"/>
      <c r="LS35" s="44"/>
      <c r="LT35" s="44"/>
      <c r="LU35" s="44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4"/>
      <c r="MG35" s="44"/>
      <c r="MH35" s="44"/>
      <c r="MI35" s="44"/>
      <c r="MJ35" s="44"/>
      <c r="MK35" s="44"/>
      <c r="ML35" s="44"/>
      <c r="MM35" s="44"/>
      <c r="MN35" s="44"/>
      <c r="MO35" s="44"/>
      <c r="MP35" s="44"/>
      <c r="MQ35" s="44"/>
      <c r="MR35" s="44"/>
      <c r="MS35" s="44"/>
      <c r="MT35" s="44"/>
      <c r="MU35" s="44"/>
      <c r="MV35" s="44"/>
      <c r="MW35" s="44"/>
      <c r="MX35" s="44"/>
      <c r="MY35" s="44"/>
      <c r="MZ35" s="44"/>
      <c r="NA35" s="44"/>
      <c r="NB35" s="44"/>
      <c r="NC35" s="44"/>
      <c r="ND35" s="25"/>
    </row>
    <row r="36" spans="1:368" x14ac:dyDescent="0.3">
      <c r="A36" s="43" t="s">
        <v>39</v>
      </c>
      <c r="B36" s="43" t="s">
        <v>57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25"/>
    </row>
    <row r="37" spans="1:368" s="42" customFormat="1" x14ac:dyDescent="0.3">
      <c r="A37" s="25"/>
      <c r="B37" s="25"/>
      <c r="C37" s="41">
        <v>44927</v>
      </c>
      <c r="D37" s="41">
        <v>44928</v>
      </c>
      <c r="E37" s="41">
        <v>44929</v>
      </c>
      <c r="F37" s="41">
        <v>44930</v>
      </c>
      <c r="G37" s="41">
        <v>44931</v>
      </c>
      <c r="H37" s="41">
        <v>44932</v>
      </c>
      <c r="I37" s="41">
        <v>44933</v>
      </c>
      <c r="J37" s="41">
        <v>44934</v>
      </c>
      <c r="K37" s="41">
        <v>44935</v>
      </c>
      <c r="L37" s="41">
        <v>44936</v>
      </c>
      <c r="M37" s="41">
        <v>44937</v>
      </c>
      <c r="N37" s="41">
        <v>44938</v>
      </c>
      <c r="O37" s="41">
        <v>44939</v>
      </c>
      <c r="P37" s="41">
        <v>44940</v>
      </c>
      <c r="Q37" s="41">
        <v>44941</v>
      </c>
      <c r="R37" s="41">
        <v>44942</v>
      </c>
      <c r="S37" s="41">
        <v>44943</v>
      </c>
      <c r="T37" s="41">
        <v>44944</v>
      </c>
      <c r="U37" s="41">
        <v>44945</v>
      </c>
      <c r="V37" s="41">
        <v>44946</v>
      </c>
      <c r="W37" s="41">
        <v>44947</v>
      </c>
      <c r="X37" s="41">
        <v>44948</v>
      </c>
      <c r="Y37" s="41">
        <v>44949</v>
      </c>
      <c r="Z37" s="41">
        <v>44950</v>
      </c>
      <c r="AA37" s="41">
        <v>44951</v>
      </c>
      <c r="AB37" s="41">
        <v>44952</v>
      </c>
      <c r="AC37" s="41">
        <v>44953</v>
      </c>
      <c r="AD37" s="41">
        <v>44954</v>
      </c>
      <c r="AE37" s="41">
        <v>44955</v>
      </c>
      <c r="AF37" s="41">
        <v>44956</v>
      </c>
      <c r="AG37" s="41">
        <v>44957</v>
      </c>
      <c r="AH37" s="41">
        <v>44958</v>
      </c>
      <c r="AI37" s="41">
        <v>44959</v>
      </c>
      <c r="AJ37" s="41">
        <v>44960</v>
      </c>
      <c r="AK37" s="41">
        <v>44961</v>
      </c>
      <c r="AL37" s="41">
        <v>44962</v>
      </c>
      <c r="AM37" s="41">
        <v>44963</v>
      </c>
      <c r="AN37" s="41">
        <v>44964</v>
      </c>
      <c r="AO37" s="41">
        <v>44965</v>
      </c>
      <c r="AP37" s="41">
        <v>44966</v>
      </c>
      <c r="AQ37" s="41">
        <v>44967</v>
      </c>
      <c r="AR37" s="41">
        <v>44968</v>
      </c>
      <c r="AS37" s="41">
        <v>44969</v>
      </c>
      <c r="AT37" s="41">
        <v>44970</v>
      </c>
      <c r="AU37" s="41">
        <v>44971</v>
      </c>
      <c r="AV37" s="41">
        <v>44972</v>
      </c>
      <c r="AW37" s="41">
        <v>44973</v>
      </c>
      <c r="AX37" s="41">
        <v>44974</v>
      </c>
      <c r="AY37" s="41">
        <v>44975</v>
      </c>
      <c r="AZ37" s="41">
        <v>44976</v>
      </c>
      <c r="BA37" s="41">
        <v>44977</v>
      </c>
      <c r="BB37" s="41">
        <v>44978</v>
      </c>
      <c r="BC37" s="41">
        <v>44979</v>
      </c>
      <c r="BD37" s="41">
        <v>44980</v>
      </c>
      <c r="BE37" s="41">
        <v>44981</v>
      </c>
      <c r="BF37" s="41">
        <v>44982</v>
      </c>
      <c r="BG37" s="41">
        <v>44983</v>
      </c>
      <c r="BH37" s="41">
        <v>44984</v>
      </c>
      <c r="BI37" s="41">
        <v>44985</v>
      </c>
      <c r="BJ37" s="41">
        <v>44986</v>
      </c>
      <c r="BK37" s="41">
        <v>44987</v>
      </c>
      <c r="BL37" s="41">
        <v>44988</v>
      </c>
      <c r="BM37" s="41">
        <v>44989</v>
      </c>
      <c r="BN37" s="41">
        <v>44990</v>
      </c>
      <c r="BO37" s="41">
        <v>44991</v>
      </c>
      <c r="BP37" s="41">
        <v>44992</v>
      </c>
      <c r="BQ37" s="41">
        <v>44993</v>
      </c>
      <c r="BR37" s="41">
        <v>44994</v>
      </c>
      <c r="BS37" s="41">
        <v>44995</v>
      </c>
      <c r="BT37" s="41">
        <v>44996</v>
      </c>
      <c r="BU37" s="41">
        <v>44997</v>
      </c>
      <c r="BV37" s="41">
        <v>44998</v>
      </c>
      <c r="BW37" s="41">
        <v>44999</v>
      </c>
      <c r="BX37" s="41">
        <v>45000</v>
      </c>
      <c r="BY37" s="41">
        <v>45001</v>
      </c>
      <c r="BZ37" s="41">
        <v>45002</v>
      </c>
      <c r="CA37" s="41">
        <v>45003</v>
      </c>
      <c r="CB37" s="41">
        <v>45004</v>
      </c>
      <c r="CC37" s="41">
        <v>45005</v>
      </c>
      <c r="CD37" s="41">
        <v>45006</v>
      </c>
      <c r="CE37" s="41">
        <v>45007</v>
      </c>
      <c r="CF37" s="41">
        <v>45008</v>
      </c>
      <c r="CG37" s="41">
        <v>45009</v>
      </c>
      <c r="CH37" s="41">
        <v>45010</v>
      </c>
      <c r="CI37" s="41">
        <v>45011</v>
      </c>
      <c r="CJ37" s="41">
        <v>45012</v>
      </c>
      <c r="CK37" s="41">
        <v>45013</v>
      </c>
      <c r="CL37" s="41">
        <v>45014</v>
      </c>
      <c r="CM37" s="41">
        <v>45015</v>
      </c>
      <c r="CN37" s="41">
        <v>45016</v>
      </c>
      <c r="CO37" s="41">
        <v>45017</v>
      </c>
      <c r="CP37" s="41">
        <v>45018</v>
      </c>
      <c r="CQ37" s="41">
        <v>45019</v>
      </c>
      <c r="CR37" s="41">
        <v>45020</v>
      </c>
      <c r="CS37" s="41">
        <v>45021</v>
      </c>
      <c r="CT37" s="41">
        <v>45022</v>
      </c>
      <c r="CU37" s="41">
        <v>45023</v>
      </c>
      <c r="CV37" s="41">
        <v>45024</v>
      </c>
      <c r="CW37" s="41">
        <v>45025</v>
      </c>
      <c r="CX37" s="41">
        <v>45026</v>
      </c>
      <c r="CY37" s="41">
        <v>45027</v>
      </c>
      <c r="CZ37" s="41">
        <v>45028</v>
      </c>
      <c r="DA37" s="41">
        <v>45029</v>
      </c>
      <c r="DB37" s="41">
        <v>45030</v>
      </c>
      <c r="DC37" s="41">
        <v>45031</v>
      </c>
      <c r="DD37" s="41">
        <v>45032</v>
      </c>
      <c r="DE37" s="41">
        <v>45033</v>
      </c>
      <c r="DF37" s="41">
        <v>45034</v>
      </c>
      <c r="DG37" s="41">
        <v>45035</v>
      </c>
      <c r="DH37" s="41">
        <v>45036</v>
      </c>
      <c r="DI37" s="41">
        <v>45037</v>
      </c>
      <c r="DJ37" s="41">
        <v>45038</v>
      </c>
      <c r="DK37" s="41">
        <v>45039</v>
      </c>
      <c r="DL37" s="41">
        <v>45040</v>
      </c>
      <c r="DM37" s="41">
        <v>45041</v>
      </c>
      <c r="DN37" s="41">
        <v>45042</v>
      </c>
      <c r="DO37" s="41">
        <v>45043</v>
      </c>
      <c r="DP37" s="41">
        <v>45044</v>
      </c>
      <c r="DQ37" s="41">
        <v>45045</v>
      </c>
      <c r="DR37" s="41">
        <v>45046</v>
      </c>
      <c r="DS37" s="41">
        <v>45047</v>
      </c>
      <c r="DT37" s="41">
        <v>45048</v>
      </c>
      <c r="DU37" s="41">
        <v>45049</v>
      </c>
      <c r="DV37" s="41">
        <v>45050</v>
      </c>
      <c r="DW37" s="41">
        <v>45051</v>
      </c>
      <c r="DX37" s="41">
        <v>45052</v>
      </c>
      <c r="DY37" s="41">
        <v>45053</v>
      </c>
      <c r="DZ37" s="41">
        <v>45054</v>
      </c>
      <c r="EA37" s="41">
        <v>45055</v>
      </c>
      <c r="EB37" s="41">
        <v>45056</v>
      </c>
      <c r="EC37" s="41">
        <v>45057</v>
      </c>
      <c r="ED37" s="41">
        <v>45058</v>
      </c>
      <c r="EE37" s="41">
        <v>45059</v>
      </c>
      <c r="EF37" s="41">
        <v>45060</v>
      </c>
      <c r="EG37" s="41">
        <v>45061</v>
      </c>
      <c r="EH37" s="41">
        <v>45062</v>
      </c>
      <c r="EI37" s="41">
        <v>45063</v>
      </c>
      <c r="EJ37" s="41">
        <v>45064</v>
      </c>
      <c r="EK37" s="41">
        <v>45065</v>
      </c>
      <c r="EL37" s="41">
        <v>45066</v>
      </c>
      <c r="EM37" s="41">
        <v>45067</v>
      </c>
      <c r="EN37" s="41">
        <v>45068</v>
      </c>
      <c r="EO37" s="41">
        <v>45069</v>
      </c>
      <c r="EP37" s="41">
        <v>45070</v>
      </c>
      <c r="EQ37" s="41">
        <v>45071</v>
      </c>
      <c r="ER37" s="41">
        <v>45072</v>
      </c>
      <c r="ES37" s="41">
        <v>45073</v>
      </c>
      <c r="ET37" s="41">
        <v>45074</v>
      </c>
      <c r="EU37" s="41">
        <v>45075</v>
      </c>
      <c r="EV37" s="41">
        <v>45076</v>
      </c>
      <c r="EW37" s="41">
        <v>45077</v>
      </c>
      <c r="EX37" s="41">
        <v>45078</v>
      </c>
      <c r="EY37" s="41">
        <v>45079</v>
      </c>
      <c r="EZ37" s="41">
        <v>45080</v>
      </c>
      <c r="FA37" s="41">
        <v>45081</v>
      </c>
      <c r="FB37" s="41">
        <v>45082</v>
      </c>
      <c r="FC37" s="41">
        <v>45083</v>
      </c>
      <c r="FD37" s="41">
        <v>45084</v>
      </c>
      <c r="FE37" s="41">
        <v>45085</v>
      </c>
      <c r="FF37" s="41">
        <v>45086</v>
      </c>
      <c r="FG37" s="41">
        <v>45087</v>
      </c>
      <c r="FH37" s="41">
        <v>45088</v>
      </c>
      <c r="FI37" s="41">
        <v>45089</v>
      </c>
      <c r="FJ37" s="41">
        <v>45090</v>
      </c>
      <c r="FK37" s="41">
        <v>45091</v>
      </c>
      <c r="FL37" s="41">
        <v>45092</v>
      </c>
      <c r="FM37" s="41">
        <v>45093</v>
      </c>
      <c r="FN37" s="41">
        <v>45094</v>
      </c>
      <c r="FO37" s="41">
        <v>45095</v>
      </c>
      <c r="FP37" s="41">
        <v>45096</v>
      </c>
      <c r="FQ37" s="41">
        <v>45097</v>
      </c>
      <c r="FR37" s="41">
        <v>45098</v>
      </c>
      <c r="FS37" s="41">
        <v>45099</v>
      </c>
      <c r="FT37" s="41">
        <v>45100</v>
      </c>
      <c r="FU37" s="41">
        <v>45101</v>
      </c>
      <c r="FV37" s="41">
        <v>45102</v>
      </c>
      <c r="FW37" s="41">
        <v>45103</v>
      </c>
      <c r="FX37" s="41">
        <v>45104</v>
      </c>
      <c r="FY37" s="41">
        <v>45105</v>
      </c>
      <c r="FZ37" s="41">
        <v>45106</v>
      </c>
      <c r="GA37" s="41">
        <v>45107</v>
      </c>
      <c r="GB37" s="41">
        <v>45108</v>
      </c>
      <c r="GC37" s="41">
        <v>45109</v>
      </c>
      <c r="GD37" s="41">
        <v>45110</v>
      </c>
      <c r="GE37" s="41">
        <v>45111</v>
      </c>
      <c r="GF37" s="41">
        <v>45112</v>
      </c>
      <c r="GG37" s="41">
        <v>45113</v>
      </c>
      <c r="GH37" s="41">
        <v>45114</v>
      </c>
      <c r="GI37" s="41">
        <v>45115</v>
      </c>
      <c r="GJ37" s="41">
        <v>45116</v>
      </c>
      <c r="GK37" s="41">
        <v>45117</v>
      </c>
      <c r="GL37" s="41">
        <v>45118</v>
      </c>
      <c r="GM37" s="41">
        <v>45119</v>
      </c>
      <c r="GN37" s="41">
        <v>45120</v>
      </c>
      <c r="GO37" s="41">
        <v>45121</v>
      </c>
      <c r="GP37" s="41">
        <v>45122</v>
      </c>
      <c r="GQ37" s="41">
        <v>45123</v>
      </c>
      <c r="GR37" s="41">
        <v>45124</v>
      </c>
      <c r="GS37" s="41">
        <v>45125</v>
      </c>
      <c r="GT37" s="41">
        <v>45126</v>
      </c>
      <c r="GU37" s="41">
        <v>45127</v>
      </c>
      <c r="GV37" s="41">
        <v>45128</v>
      </c>
      <c r="GW37" s="41">
        <v>45129</v>
      </c>
      <c r="GX37" s="41">
        <v>45130</v>
      </c>
      <c r="GY37" s="41">
        <v>45131</v>
      </c>
      <c r="GZ37" s="41">
        <v>45132</v>
      </c>
      <c r="HA37" s="41">
        <v>45133</v>
      </c>
      <c r="HB37" s="41">
        <v>45134</v>
      </c>
      <c r="HC37" s="41">
        <v>45135</v>
      </c>
      <c r="HD37" s="41">
        <v>45136</v>
      </c>
      <c r="HE37" s="41">
        <v>45137</v>
      </c>
      <c r="HF37" s="41">
        <v>45138</v>
      </c>
      <c r="HG37" s="41">
        <v>45139</v>
      </c>
      <c r="HH37" s="41">
        <v>45140</v>
      </c>
      <c r="HI37" s="41">
        <v>45141</v>
      </c>
      <c r="HJ37" s="41">
        <v>45142</v>
      </c>
      <c r="HK37" s="41">
        <v>45143</v>
      </c>
      <c r="HL37" s="41">
        <v>45144</v>
      </c>
      <c r="HM37" s="41">
        <v>45145</v>
      </c>
      <c r="HN37" s="41">
        <v>45146</v>
      </c>
      <c r="HO37" s="41">
        <v>45147</v>
      </c>
      <c r="HP37" s="41">
        <v>45148</v>
      </c>
      <c r="HQ37" s="41">
        <v>45149</v>
      </c>
      <c r="HR37" s="41">
        <v>45150</v>
      </c>
      <c r="HS37" s="41">
        <v>45151</v>
      </c>
      <c r="HT37" s="41">
        <v>45152</v>
      </c>
      <c r="HU37" s="41">
        <v>45153</v>
      </c>
      <c r="HV37" s="41">
        <v>45154</v>
      </c>
      <c r="HW37" s="41">
        <v>45155</v>
      </c>
      <c r="HX37" s="41">
        <v>45156</v>
      </c>
      <c r="HY37" s="41">
        <v>45157</v>
      </c>
      <c r="HZ37" s="41">
        <v>45158</v>
      </c>
      <c r="IA37" s="41">
        <v>45159</v>
      </c>
      <c r="IB37" s="41">
        <v>45160</v>
      </c>
      <c r="IC37" s="41">
        <v>45161</v>
      </c>
      <c r="ID37" s="41">
        <v>45162</v>
      </c>
      <c r="IE37" s="41">
        <v>45163</v>
      </c>
      <c r="IF37" s="41">
        <v>45164</v>
      </c>
      <c r="IG37" s="41">
        <v>45165</v>
      </c>
      <c r="IH37" s="41">
        <v>45166</v>
      </c>
      <c r="II37" s="41">
        <v>45167</v>
      </c>
      <c r="IJ37" s="41">
        <v>45168</v>
      </c>
      <c r="IK37" s="41">
        <v>45169</v>
      </c>
      <c r="IL37" s="41">
        <v>45170</v>
      </c>
      <c r="IM37" s="41">
        <v>45171</v>
      </c>
      <c r="IN37" s="41">
        <v>45172</v>
      </c>
      <c r="IO37" s="41">
        <v>45173</v>
      </c>
      <c r="IP37" s="41">
        <v>45174</v>
      </c>
      <c r="IQ37" s="41">
        <v>45175</v>
      </c>
      <c r="IR37" s="41">
        <v>45176</v>
      </c>
      <c r="IS37" s="41">
        <v>45177</v>
      </c>
      <c r="IT37" s="41">
        <v>45178</v>
      </c>
      <c r="IU37" s="41">
        <v>45179</v>
      </c>
      <c r="IV37" s="41">
        <v>45180</v>
      </c>
      <c r="IW37" s="41">
        <v>45181</v>
      </c>
      <c r="IX37" s="41">
        <v>45182</v>
      </c>
      <c r="IY37" s="41">
        <v>45183</v>
      </c>
      <c r="IZ37" s="41">
        <v>45184</v>
      </c>
      <c r="JA37" s="41">
        <v>45185</v>
      </c>
      <c r="JB37" s="41">
        <v>45186</v>
      </c>
      <c r="JC37" s="41">
        <v>45187</v>
      </c>
      <c r="JD37" s="41">
        <v>45188</v>
      </c>
      <c r="JE37" s="41">
        <v>45189</v>
      </c>
      <c r="JF37" s="41">
        <v>45190</v>
      </c>
      <c r="JG37" s="41">
        <v>45191</v>
      </c>
      <c r="JH37" s="41">
        <v>45192</v>
      </c>
      <c r="JI37" s="41">
        <v>45193</v>
      </c>
      <c r="JJ37" s="41">
        <v>45194</v>
      </c>
      <c r="JK37" s="41">
        <v>45195</v>
      </c>
      <c r="JL37" s="41">
        <v>45196</v>
      </c>
      <c r="JM37" s="41">
        <v>45197</v>
      </c>
      <c r="JN37" s="41">
        <v>45198</v>
      </c>
      <c r="JO37" s="41">
        <v>45199</v>
      </c>
      <c r="JP37" s="41">
        <v>45200</v>
      </c>
      <c r="JQ37" s="41">
        <v>45201</v>
      </c>
      <c r="JR37" s="41">
        <v>45202</v>
      </c>
      <c r="JS37" s="41">
        <v>45203</v>
      </c>
      <c r="JT37" s="41">
        <v>45204</v>
      </c>
      <c r="JU37" s="41">
        <v>45205</v>
      </c>
      <c r="JV37" s="41">
        <v>45206</v>
      </c>
      <c r="JW37" s="41">
        <v>45207</v>
      </c>
      <c r="JX37" s="41">
        <v>45208</v>
      </c>
      <c r="JY37" s="41">
        <v>45209</v>
      </c>
      <c r="JZ37" s="41">
        <v>45210</v>
      </c>
      <c r="KA37" s="41">
        <v>45211</v>
      </c>
      <c r="KB37" s="41">
        <v>45212</v>
      </c>
      <c r="KC37" s="41">
        <v>45213</v>
      </c>
      <c r="KD37" s="41">
        <v>45214</v>
      </c>
      <c r="KE37" s="41">
        <v>45215</v>
      </c>
      <c r="KF37" s="41">
        <v>45216</v>
      </c>
      <c r="KG37" s="41">
        <v>45217</v>
      </c>
      <c r="KH37" s="41">
        <v>45218</v>
      </c>
      <c r="KI37" s="41">
        <v>45219</v>
      </c>
      <c r="KJ37" s="41">
        <v>45220</v>
      </c>
      <c r="KK37" s="41">
        <v>45221</v>
      </c>
      <c r="KL37" s="41">
        <v>45222</v>
      </c>
      <c r="KM37" s="41">
        <v>45223</v>
      </c>
      <c r="KN37" s="41">
        <v>45224</v>
      </c>
      <c r="KO37" s="41">
        <v>45225</v>
      </c>
      <c r="KP37" s="41">
        <v>45226</v>
      </c>
      <c r="KQ37" s="41">
        <v>45227</v>
      </c>
      <c r="KR37" s="41">
        <v>45228</v>
      </c>
      <c r="KS37" s="41">
        <v>45229</v>
      </c>
      <c r="KT37" s="41">
        <v>45230</v>
      </c>
      <c r="KU37" s="41">
        <v>45231</v>
      </c>
      <c r="KV37" s="41">
        <v>45232</v>
      </c>
      <c r="KW37" s="41">
        <v>45233</v>
      </c>
      <c r="KX37" s="41">
        <v>45234</v>
      </c>
      <c r="KY37" s="41">
        <v>45235</v>
      </c>
      <c r="KZ37" s="41">
        <v>45236</v>
      </c>
      <c r="LA37" s="41">
        <v>45237</v>
      </c>
      <c r="LB37" s="41">
        <v>45238</v>
      </c>
      <c r="LC37" s="41">
        <v>45239</v>
      </c>
      <c r="LD37" s="41">
        <v>45240</v>
      </c>
      <c r="LE37" s="41">
        <v>45241</v>
      </c>
      <c r="LF37" s="41">
        <v>45242</v>
      </c>
      <c r="LG37" s="41">
        <v>45243</v>
      </c>
      <c r="LH37" s="41">
        <v>45244</v>
      </c>
      <c r="LI37" s="41">
        <v>45245</v>
      </c>
      <c r="LJ37" s="41">
        <v>45246</v>
      </c>
      <c r="LK37" s="41">
        <v>45247</v>
      </c>
      <c r="LL37" s="41">
        <v>45248</v>
      </c>
      <c r="LM37" s="41">
        <v>45249</v>
      </c>
      <c r="LN37" s="41">
        <v>45250</v>
      </c>
      <c r="LO37" s="41">
        <v>45251</v>
      </c>
      <c r="LP37" s="41">
        <v>45252</v>
      </c>
      <c r="LQ37" s="41">
        <v>45253</v>
      </c>
      <c r="LR37" s="41">
        <v>45254</v>
      </c>
      <c r="LS37" s="41">
        <v>45255</v>
      </c>
      <c r="LT37" s="41">
        <v>45256</v>
      </c>
      <c r="LU37" s="41">
        <v>45257</v>
      </c>
      <c r="LV37" s="41">
        <v>45258</v>
      </c>
      <c r="LW37" s="41">
        <v>45259</v>
      </c>
      <c r="LX37" s="41">
        <v>45260</v>
      </c>
      <c r="LY37" s="41">
        <v>45261</v>
      </c>
      <c r="LZ37" s="41">
        <v>45262</v>
      </c>
      <c r="MA37" s="41">
        <v>45263</v>
      </c>
      <c r="MB37" s="41">
        <v>45264</v>
      </c>
      <c r="MC37" s="41">
        <v>45265</v>
      </c>
      <c r="MD37" s="41">
        <v>45266</v>
      </c>
      <c r="ME37" s="41">
        <v>45267</v>
      </c>
      <c r="MF37" s="41">
        <v>45268</v>
      </c>
      <c r="MG37" s="41">
        <v>45269</v>
      </c>
      <c r="MH37" s="41">
        <v>45270</v>
      </c>
      <c r="MI37" s="41">
        <v>45271</v>
      </c>
      <c r="MJ37" s="41">
        <v>45272</v>
      </c>
      <c r="MK37" s="41">
        <v>45273</v>
      </c>
      <c r="ML37" s="41">
        <v>45274</v>
      </c>
      <c r="MM37" s="41">
        <v>45275</v>
      </c>
      <c r="MN37" s="41">
        <v>45276</v>
      </c>
      <c r="MO37" s="41">
        <v>45277</v>
      </c>
      <c r="MP37" s="41">
        <v>45278</v>
      </c>
      <c r="MQ37" s="41">
        <v>45279</v>
      </c>
      <c r="MR37" s="41">
        <v>45280</v>
      </c>
      <c r="MS37" s="41">
        <v>45281</v>
      </c>
      <c r="MT37" s="41">
        <v>45282</v>
      </c>
      <c r="MU37" s="41">
        <v>45283</v>
      </c>
      <c r="MV37" s="41">
        <v>45284</v>
      </c>
      <c r="MW37" s="41">
        <v>45285</v>
      </c>
      <c r="MX37" s="41">
        <v>45286</v>
      </c>
      <c r="MY37" s="41">
        <v>45287</v>
      </c>
      <c r="MZ37" s="41">
        <v>45288</v>
      </c>
      <c r="NA37" s="41">
        <v>45289</v>
      </c>
      <c r="NB37" s="41">
        <v>45290</v>
      </c>
      <c r="NC37" s="41">
        <v>45291</v>
      </c>
    </row>
    <row r="38" spans="1:368" s="40" customFormat="1" x14ac:dyDescent="0.3">
      <c r="A38" s="38"/>
      <c r="B38" s="38"/>
      <c r="C38" s="39" t="s">
        <v>7</v>
      </c>
      <c r="D38" s="39" t="s">
        <v>1</v>
      </c>
      <c r="E38" s="39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1</v>
      </c>
      <c r="L38" s="39" t="s">
        <v>2</v>
      </c>
      <c r="M38" s="39" t="s">
        <v>3</v>
      </c>
      <c r="N38" s="39" t="s">
        <v>4</v>
      </c>
      <c r="O38" s="39" t="s">
        <v>5</v>
      </c>
      <c r="P38" s="39" t="s">
        <v>6</v>
      </c>
      <c r="Q38" s="39" t="s">
        <v>7</v>
      </c>
      <c r="R38" s="39" t="s">
        <v>1</v>
      </c>
      <c r="S38" s="39" t="s">
        <v>2</v>
      </c>
      <c r="T38" s="39" t="s">
        <v>3</v>
      </c>
      <c r="U38" s="39" t="s">
        <v>4</v>
      </c>
      <c r="V38" s="39" t="s">
        <v>5</v>
      </c>
      <c r="W38" s="39" t="s">
        <v>6</v>
      </c>
      <c r="X38" s="39" t="s">
        <v>7</v>
      </c>
      <c r="Y38" s="39" t="s">
        <v>1</v>
      </c>
      <c r="Z38" s="39" t="s">
        <v>2</v>
      </c>
      <c r="AA38" s="39" t="s">
        <v>3</v>
      </c>
      <c r="AB38" s="39" t="s">
        <v>4</v>
      </c>
      <c r="AC38" s="39" t="s">
        <v>5</v>
      </c>
      <c r="AD38" s="39" t="s">
        <v>6</v>
      </c>
      <c r="AE38" s="39" t="s">
        <v>7</v>
      </c>
      <c r="AF38" s="39" t="s">
        <v>1</v>
      </c>
      <c r="AG38" s="39" t="s">
        <v>2</v>
      </c>
      <c r="AH38" s="39" t="s">
        <v>3</v>
      </c>
      <c r="AI38" s="39" t="s">
        <v>4</v>
      </c>
      <c r="AJ38" s="39" t="s">
        <v>5</v>
      </c>
      <c r="AK38" s="39" t="s">
        <v>6</v>
      </c>
      <c r="AL38" s="39" t="s">
        <v>7</v>
      </c>
      <c r="AM38" s="39" t="s">
        <v>1</v>
      </c>
      <c r="AN38" s="39" t="s">
        <v>2</v>
      </c>
      <c r="AO38" s="39" t="s">
        <v>3</v>
      </c>
      <c r="AP38" s="39" t="s">
        <v>4</v>
      </c>
      <c r="AQ38" s="39" t="s">
        <v>5</v>
      </c>
      <c r="AR38" s="39" t="s">
        <v>6</v>
      </c>
      <c r="AS38" s="39" t="s">
        <v>7</v>
      </c>
      <c r="AT38" s="39" t="s">
        <v>1</v>
      </c>
      <c r="AU38" s="39" t="s">
        <v>2</v>
      </c>
      <c r="AV38" s="39" t="s">
        <v>3</v>
      </c>
      <c r="AW38" s="39" t="s">
        <v>4</v>
      </c>
      <c r="AX38" s="39" t="s">
        <v>5</v>
      </c>
      <c r="AY38" s="39" t="s">
        <v>6</v>
      </c>
      <c r="AZ38" s="39" t="s">
        <v>7</v>
      </c>
      <c r="BA38" s="39" t="s">
        <v>1</v>
      </c>
      <c r="BB38" s="39" t="s">
        <v>2</v>
      </c>
      <c r="BC38" s="39" t="s">
        <v>3</v>
      </c>
      <c r="BD38" s="39" t="s">
        <v>4</v>
      </c>
      <c r="BE38" s="39" t="s">
        <v>5</v>
      </c>
      <c r="BF38" s="39" t="s">
        <v>6</v>
      </c>
      <c r="BG38" s="39" t="s">
        <v>7</v>
      </c>
      <c r="BH38" s="39" t="s">
        <v>1</v>
      </c>
      <c r="BI38" s="39" t="s">
        <v>2</v>
      </c>
      <c r="BJ38" s="39" t="s">
        <v>3</v>
      </c>
      <c r="BK38" s="39" t="s">
        <v>4</v>
      </c>
      <c r="BL38" s="39" t="s">
        <v>5</v>
      </c>
      <c r="BM38" s="39" t="s">
        <v>6</v>
      </c>
      <c r="BN38" s="39" t="s">
        <v>7</v>
      </c>
      <c r="BO38" s="39" t="s">
        <v>1</v>
      </c>
      <c r="BP38" s="39" t="s">
        <v>2</v>
      </c>
      <c r="BQ38" s="39" t="s">
        <v>3</v>
      </c>
      <c r="BR38" s="39" t="s">
        <v>4</v>
      </c>
      <c r="BS38" s="39" t="s">
        <v>5</v>
      </c>
      <c r="BT38" s="39" t="s">
        <v>6</v>
      </c>
      <c r="BU38" s="39" t="s">
        <v>7</v>
      </c>
      <c r="BV38" s="39" t="s">
        <v>1</v>
      </c>
      <c r="BW38" s="39" t="s">
        <v>2</v>
      </c>
      <c r="BX38" s="39" t="s">
        <v>3</v>
      </c>
      <c r="BY38" s="39" t="s">
        <v>4</v>
      </c>
      <c r="BZ38" s="39" t="s">
        <v>5</v>
      </c>
      <c r="CA38" s="39" t="s">
        <v>6</v>
      </c>
      <c r="CB38" s="39" t="s">
        <v>7</v>
      </c>
      <c r="CC38" s="39" t="s">
        <v>1</v>
      </c>
      <c r="CD38" s="39" t="s">
        <v>2</v>
      </c>
      <c r="CE38" s="39" t="s">
        <v>3</v>
      </c>
      <c r="CF38" s="39" t="s">
        <v>4</v>
      </c>
      <c r="CG38" s="39" t="s">
        <v>5</v>
      </c>
      <c r="CH38" s="39" t="s">
        <v>6</v>
      </c>
      <c r="CI38" s="39" t="s">
        <v>7</v>
      </c>
      <c r="CJ38" s="39" t="s">
        <v>1</v>
      </c>
      <c r="CK38" s="39" t="s">
        <v>2</v>
      </c>
      <c r="CL38" s="39" t="s">
        <v>3</v>
      </c>
      <c r="CM38" s="39" t="s">
        <v>4</v>
      </c>
      <c r="CN38" s="39" t="s">
        <v>5</v>
      </c>
      <c r="CO38" s="39" t="s">
        <v>6</v>
      </c>
      <c r="CP38" s="39" t="s">
        <v>7</v>
      </c>
      <c r="CQ38" s="39" t="s">
        <v>1</v>
      </c>
      <c r="CR38" s="39" t="s">
        <v>2</v>
      </c>
      <c r="CS38" s="39" t="s">
        <v>3</v>
      </c>
      <c r="CT38" s="39" t="s">
        <v>4</v>
      </c>
      <c r="CU38" s="39" t="s">
        <v>5</v>
      </c>
      <c r="CV38" s="39" t="s">
        <v>6</v>
      </c>
      <c r="CW38" s="39" t="s">
        <v>7</v>
      </c>
      <c r="CX38" s="39" t="s">
        <v>1</v>
      </c>
      <c r="CY38" s="39" t="s">
        <v>2</v>
      </c>
      <c r="CZ38" s="39" t="s">
        <v>3</v>
      </c>
      <c r="DA38" s="39" t="s">
        <v>4</v>
      </c>
      <c r="DB38" s="39" t="s">
        <v>5</v>
      </c>
      <c r="DC38" s="39" t="s">
        <v>6</v>
      </c>
      <c r="DD38" s="39" t="s">
        <v>7</v>
      </c>
      <c r="DE38" s="39" t="s">
        <v>1</v>
      </c>
      <c r="DF38" s="39" t="s">
        <v>2</v>
      </c>
      <c r="DG38" s="39" t="s">
        <v>3</v>
      </c>
      <c r="DH38" s="39" t="s">
        <v>4</v>
      </c>
      <c r="DI38" s="39" t="s">
        <v>5</v>
      </c>
      <c r="DJ38" s="39" t="s">
        <v>6</v>
      </c>
      <c r="DK38" s="39" t="s">
        <v>7</v>
      </c>
      <c r="DL38" s="39" t="s">
        <v>1</v>
      </c>
      <c r="DM38" s="39" t="s">
        <v>2</v>
      </c>
      <c r="DN38" s="39" t="s">
        <v>3</v>
      </c>
      <c r="DO38" s="39" t="s">
        <v>4</v>
      </c>
      <c r="DP38" s="39" t="s">
        <v>5</v>
      </c>
      <c r="DQ38" s="39" t="s">
        <v>6</v>
      </c>
      <c r="DR38" s="39" t="s">
        <v>7</v>
      </c>
      <c r="DS38" s="39" t="s">
        <v>1</v>
      </c>
      <c r="DT38" s="39" t="s">
        <v>2</v>
      </c>
      <c r="DU38" s="39" t="s">
        <v>3</v>
      </c>
      <c r="DV38" s="39" t="s">
        <v>4</v>
      </c>
      <c r="DW38" s="39" t="s">
        <v>5</v>
      </c>
      <c r="DX38" s="39" t="s">
        <v>6</v>
      </c>
      <c r="DY38" s="39" t="s">
        <v>7</v>
      </c>
      <c r="DZ38" s="39" t="s">
        <v>1</v>
      </c>
      <c r="EA38" s="39" t="s">
        <v>2</v>
      </c>
      <c r="EB38" s="39" t="s">
        <v>3</v>
      </c>
      <c r="EC38" s="39" t="s">
        <v>4</v>
      </c>
      <c r="ED38" s="39" t="s">
        <v>5</v>
      </c>
      <c r="EE38" s="39" t="s">
        <v>6</v>
      </c>
      <c r="EF38" s="39" t="s">
        <v>7</v>
      </c>
      <c r="EG38" s="39" t="s">
        <v>1</v>
      </c>
      <c r="EH38" s="39" t="s">
        <v>2</v>
      </c>
      <c r="EI38" s="39" t="s">
        <v>3</v>
      </c>
      <c r="EJ38" s="39" t="s">
        <v>4</v>
      </c>
      <c r="EK38" s="39" t="s">
        <v>5</v>
      </c>
      <c r="EL38" s="39" t="s">
        <v>6</v>
      </c>
      <c r="EM38" s="39" t="s">
        <v>7</v>
      </c>
      <c r="EN38" s="39" t="s">
        <v>1</v>
      </c>
      <c r="EO38" s="39" t="s">
        <v>2</v>
      </c>
      <c r="EP38" s="39" t="s">
        <v>3</v>
      </c>
      <c r="EQ38" s="39" t="s">
        <v>4</v>
      </c>
      <c r="ER38" s="39" t="s">
        <v>5</v>
      </c>
      <c r="ES38" s="39" t="s">
        <v>6</v>
      </c>
      <c r="ET38" s="39" t="s">
        <v>7</v>
      </c>
      <c r="EU38" s="39" t="s">
        <v>1</v>
      </c>
      <c r="EV38" s="39" t="s">
        <v>2</v>
      </c>
      <c r="EW38" s="39" t="s">
        <v>3</v>
      </c>
      <c r="EX38" s="39" t="s">
        <v>4</v>
      </c>
      <c r="EY38" s="39" t="s">
        <v>5</v>
      </c>
      <c r="EZ38" s="39" t="s">
        <v>6</v>
      </c>
      <c r="FA38" s="39" t="s">
        <v>7</v>
      </c>
      <c r="FB38" s="39" t="s">
        <v>1</v>
      </c>
      <c r="FC38" s="39" t="s">
        <v>2</v>
      </c>
      <c r="FD38" s="39" t="s">
        <v>3</v>
      </c>
      <c r="FE38" s="39" t="s">
        <v>4</v>
      </c>
      <c r="FF38" s="39" t="s">
        <v>5</v>
      </c>
      <c r="FG38" s="39" t="s">
        <v>6</v>
      </c>
      <c r="FH38" s="39" t="s">
        <v>7</v>
      </c>
      <c r="FI38" s="39" t="s">
        <v>1</v>
      </c>
      <c r="FJ38" s="39" t="s">
        <v>2</v>
      </c>
      <c r="FK38" s="39" t="s">
        <v>3</v>
      </c>
      <c r="FL38" s="39" t="s">
        <v>4</v>
      </c>
      <c r="FM38" s="39" t="s">
        <v>5</v>
      </c>
      <c r="FN38" s="39" t="s">
        <v>6</v>
      </c>
      <c r="FO38" s="39" t="s">
        <v>7</v>
      </c>
      <c r="FP38" s="39" t="s">
        <v>1</v>
      </c>
      <c r="FQ38" s="39" t="s">
        <v>2</v>
      </c>
      <c r="FR38" s="39" t="s">
        <v>3</v>
      </c>
      <c r="FS38" s="39" t="s">
        <v>4</v>
      </c>
      <c r="FT38" s="39" t="s">
        <v>5</v>
      </c>
      <c r="FU38" s="39" t="s">
        <v>6</v>
      </c>
      <c r="FV38" s="39" t="s">
        <v>7</v>
      </c>
      <c r="FW38" s="39" t="s">
        <v>1</v>
      </c>
      <c r="FX38" s="39" t="s">
        <v>2</v>
      </c>
      <c r="FY38" s="39" t="s">
        <v>3</v>
      </c>
      <c r="FZ38" s="39" t="s">
        <v>4</v>
      </c>
      <c r="GA38" s="39" t="s">
        <v>5</v>
      </c>
      <c r="GB38" s="39" t="s">
        <v>6</v>
      </c>
      <c r="GC38" s="39" t="s">
        <v>7</v>
      </c>
      <c r="GD38" s="39" t="s">
        <v>1</v>
      </c>
      <c r="GE38" s="39" t="s">
        <v>2</v>
      </c>
      <c r="GF38" s="39" t="s">
        <v>3</v>
      </c>
      <c r="GG38" s="39" t="s">
        <v>4</v>
      </c>
      <c r="GH38" s="39" t="s">
        <v>5</v>
      </c>
      <c r="GI38" s="39" t="s">
        <v>6</v>
      </c>
      <c r="GJ38" s="39" t="s">
        <v>7</v>
      </c>
      <c r="GK38" s="39" t="s">
        <v>1</v>
      </c>
      <c r="GL38" s="39" t="s">
        <v>2</v>
      </c>
      <c r="GM38" s="39" t="s">
        <v>3</v>
      </c>
      <c r="GN38" s="39" t="s">
        <v>4</v>
      </c>
      <c r="GO38" s="39" t="s">
        <v>5</v>
      </c>
      <c r="GP38" s="39" t="s">
        <v>6</v>
      </c>
      <c r="GQ38" s="39" t="s">
        <v>7</v>
      </c>
      <c r="GR38" s="39" t="s">
        <v>1</v>
      </c>
      <c r="GS38" s="39" t="s">
        <v>2</v>
      </c>
      <c r="GT38" s="39" t="s">
        <v>3</v>
      </c>
      <c r="GU38" s="39" t="s">
        <v>4</v>
      </c>
      <c r="GV38" s="39" t="s">
        <v>5</v>
      </c>
      <c r="GW38" s="39" t="s">
        <v>6</v>
      </c>
      <c r="GX38" s="39" t="s">
        <v>7</v>
      </c>
      <c r="GY38" s="39" t="s">
        <v>1</v>
      </c>
      <c r="GZ38" s="39" t="s">
        <v>2</v>
      </c>
      <c r="HA38" s="39" t="s">
        <v>3</v>
      </c>
      <c r="HB38" s="39" t="s">
        <v>4</v>
      </c>
      <c r="HC38" s="39" t="s">
        <v>5</v>
      </c>
      <c r="HD38" s="39" t="s">
        <v>6</v>
      </c>
      <c r="HE38" s="39" t="s">
        <v>7</v>
      </c>
      <c r="HF38" s="39" t="s">
        <v>1</v>
      </c>
      <c r="HG38" s="39" t="s">
        <v>2</v>
      </c>
      <c r="HH38" s="39" t="s">
        <v>3</v>
      </c>
      <c r="HI38" s="39" t="s">
        <v>4</v>
      </c>
      <c r="HJ38" s="39" t="s">
        <v>5</v>
      </c>
      <c r="HK38" s="39" t="s">
        <v>6</v>
      </c>
      <c r="HL38" s="39" t="s">
        <v>7</v>
      </c>
      <c r="HM38" s="39" t="s">
        <v>1</v>
      </c>
      <c r="HN38" s="39" t="s">
        <v>2</v>
      </c>
      <c r="HO38" s="39" t="s">
        <v>3</v>
      </c>
      <c r="HP38" s="39" t="s">
        <v>4</v>
      </c>
      <c r="HQ38" s="39" t="s">
        <v>5</v>
      </c>
      <c r="HR38" s="39" t="s">
        <v>6</v>
      </c>
      <c r="HS38" s="39" t="s">
        <v>7</v>
      </c>
      <c r="HT38" s="39" t="s">
        <v>1</v>
      </c>
      <c r="HU38" s="39" t="s">
        <v>2</v>
      </c>
      <c r="HV38" s="39" t="s">
        <v>3</v>
      </c>
      <c r="HW38" s="39" t="s">
        <v>4</v>
      </c>
      <c r="HX38" s="39" t="s">
        <v>5</v>
      </c>
      <c r="HY38" s="39" t="s">
        <v>6</v>
      </c>
      <c r="HZ38" s="39" t="s">
        <v>7</v>
      </c>
      <c r="IA38" s="39" t="s">
        <v>1</v>
      </c>
      <c r="IB38" s="39" t="s">
        <v>2</v>
      </c>
      <c r="IC38" s="39" t="s">
        <v>3</v>
      </c>
      <c r="ID38" s="39" t="s">
        <v>4</v>
      </c>
      <c r="IE38" s="39" t="s">
        <v>5</v>
      </c>
      <c r="IF38" s="39" t="s">
        <v>6</v>
      </c>
      <c r="IG38" s="39" t="s">
        <v>7</v>
      </c>
      <c r="IH38" s="39" t="s">
        <v>1</v>
      </c>
      <c r="II38" s="39" t="s">
        <v>2</v>
      </c>
      <c r="IJ38" s="39" t="s">
        <v>3</v>
      </c>
      <c r="IK38" s="39" t="s">
        <v>4</v>
      </c>
      <c r="IL38" s="39" t="s">
        <v>5</v>
      </c>
      <c r="IM38" s="39" t="s">
        <v>6</v>
      </c>
      <c r="IN38" s="39" t="s">
        <v>7</v>
      </c>
      <c r="IO38" s="39" t="s">
        <v>1</v>
      </c>
      <c r="IP38" s="39" t="s">
        <v>2</v>
      </c>
      <c r="IQ38" s="39" t="s">
        <v>3</v>
      </c>
      <c r="IR38" s="39" t="s">
        <v>4</v>
      </c>
      <c r="IS38" s="39" t="s">
        <v>5</v>
      </c>
      <c r="IT38" s="39" t="s">
        <v>6</v>
      </c>
      <c r="IU38" s="39" t="s">
        <v>7</v>
      </c>
      <c r="IV38" s="39" t="s">
        <v>1</v>
      </c>
      <c r="IW38" s="39" t="s">
        <v>2</v>
      </c>
      <c r="IX38" s="39" t="s">
        <v>3</v>
      </c>
      <c r="IY38" s="39" t="s">
        <v>4</v>
      </c>
      <c r="IZ38" s="39" t="s">
        <v>5</v>
      </c>
      <c r="JA38" s="39" t="s">
        <v>6</v>
      </c>
      <c r="JB38" s="39" t="s">
        <v>7</v>
      </c>
      <c r="JC38" s="39" t="s">
        <v>1</v>
      </c>
      <c r="JD38" s="39" t="s">
        <v>2</v>
      </c>
      <c r="JE38" s="39" t="s">
        <v>3</v>
      </c>
      <c r="JF38" s="39" t="s">
        <v>4</v>
      </c>
      <c r="JG38" s="39" t="s">
        <v>5</v>
      </c>
      <c r="JH38" s="39" t="s">
        <v>6</v>
      </c>
      <c r="JI38" s="39" t="s">
        <v>7</v>
      </c>
      <c r="JJ38" s="39" t="s">
        <v>1</v>
      </c>
      <c r="JK38" s="39" t="s">
        <v>2</v>
      </c>
      <c r="JL38" s="39" t="s">
        <v>3</v>
      </c>
      <c r="JM38" s="39" t="s">
        <v>4</v>
      </c>
      <c r="JN38" s="39" t="s">
        <v>5</v>
      </c>
      <c r="JO38" s="39" t="s">
        <v>6</v>
      </c>
      <c r="JP38" s="39" t="s">
        <v>7</v>
      </c>
      <c r="JQ38" s="39" t="s">
        <v>1</v>
      </c>
      <c r="JR38" s="39" t="s">
        <v>2</v>
      </c>
      <c r="JS38" s="39" t="s">
        <v>3</v>
      </c>
      <c r="JT38" s="39" t="s">
        <v>4</v>
      </c>
      <c r="JU38" s="39" t="s">
        <v>5</v>
      </c>
      <c r="JV38" s="39" t="s">
        <v>6</v>
      </c>
      <c r="JW38" s="39" t="s">
        <v>7</v>
      </c>
      <c r="JX38" s="39" t="s">
        <v>1</v>
      </c>
      <c r="JY38" s="39" t="s">
        <v>2</v>
      </c>
      <c r="JZ38" s="39" t="s">
        <v>3</v>
      </c>
      <c r="KA38" s="39" t="s">
        <v>4</v>
      </c>
      <c r="KB38" s="39" t="s">
        <v>5</v>
      </c>
      <c r="KC38" s="39" t="s">
        <v>6</v>
      </c>
      <c r="KD38" s="39" t="s">
        <v>7</v>
      </c>
      <c r="KE38" s="39" t="s">
        <v>1</v>
      </c>
      <c r="KF38" s="39" t="s">
        <v>2</v>
      </c>
      <c r="KG38" s="39" t="s">
        <v>3</v>
      </c>
      <c r="KH38" s="39" t="s">
        <v>4</v>
      </c>
      <c r="KI38" s="39" t="s">
        <v>5</v>
      </c>
      <c r="KJ38" s="39" t="s">
        <v>6</v>
      </c>
      <c r="KK38" s="39" t="s">
        <v>7</v>
      </c>
      <c r="KL38" s="39" t="s">
        <v>1</v>
      </c>
      <c r="KM38" s="39" t="s">
        <v>2</v>
      </c>
      <c r="KN38" s="39" t="s">
        <v>3</v>
      </c>
      <c r="KO38" s="39" t="s">
        <v>4</v>
      </c>
      <c r="KP38" s="39" t="s">
        <v>5</v>
      </c>
      <c r="KQ38" s="39" t="s">
        <v>6</v>
      </c>
      <c r="KR38" s="39" t="s">
        <v>7</v>
      </c>
      <c r="KS38" s="39" t="s">
        <v>1</v>
      </c>
      <c r="KT38" s="39" t="s">
        <v>2</v>
      </c>
      <c r="KU38" s="39" t="s">
        <v>3</v>
      </c>
      <c r="KV38" s="39" t="s">
        <v>4</v>
      </c>
      <c r="KW38" s="39" t="s">
        <v>5</v>
      </c>
      <c r="KX38" s="39" t="s">
        <v>6</v>
      </c>
      <c r="KY38" s="39" t="s">
        <v>7</v>
      </c>
      <c r="KZ38" s="39" t="s">
        <v>1</v>
      </c>
      <c r="LA38" s="39" t="s">
        <v>2</v>
      </c>
      <c r="LB38" s="39" t="s">
        <v>3</v>
      </c>
      <c r="LC38" s="39" t="s">
        <v>4</v>
      </c>
      <c r="LD38" s="39" t="s">
        <v>5</v>
      </c>
      <c r="LE38" s="39" t="s">
        <v>6</v>
      </c>
      <c r="LF38" s="39" t="s">
        <v>7</v>
      </c>
      <c r="LG38" s="39" t="s">
        <v>1</v>
      </c>
      <c r="LH38" s="39" t="s">
        <v>2</v>
      </c>
      <c r="LI38" s="39" t="s">
        <v>3</v>
      </c>
      <c r="LJ38" s="39" t="s">
        <v>4</v>
      </c>
      <c r="LK38" s="39" t="s">
        <v>5</v>
      </c>
      <c r="LL38" s="39" t="s">
        <v>6</v>
      </c>
      <c r="LM38" s="39" t="s">
        <v>7</v>
      </c>
      <c r="LN38" s="39" t="s">
        <v>1</v>
      </c>
      <c r="LO38" s="39" t="s">
        <v>2</v>
      </c>
      <c r="LP38" s="39" t="s">
        <v>3</v>
      </c>
      <c r="LQ38" s="39" t="s">
        <v>4</v>
      </c>
      <c r="LR38" s="39" t="s">
        <v>5</v>
      </c>
      <c r="LS38" s="39" t="s">
        <v>6</v>
      </c>
      <c r="LT38" s="39" t="s">
        <v>7</v>
      </c>
      <c r="LU38" s="39" t="s">
        <v>1</v>
      </c>
      <c r="LV38" s="39" t="s">
        <v>2</v>
      </c>
      <c r="LW38" s="39" t="s">
        <v>3</v>
      </c>
      <c r="LX38" s="39" t="s">
        <v>4</v>
      </c>
      <c r="LY38" s="39" t="s">
        <v>5</v>
      </c>
      <c r="LZ38" s="39" t="s">
        <v>6</v>
      </c>
      <c r="MA38" s="39" t="s">
        <v>7</v>
      </c>
      <c r="MB38" s="39" t="s">
        <v>1</v>
      </c>
      <c r="MC38" s="39" t="s">
        <v>2</v>
      </c>
      <c r="MD38" s="39" t="s">
        <v>3</v>
      </c>
      <c r="ME38" s="39" t="s">
        <v>4</v>
      </c>
      <c r="MF38" s="39" t="s">
        <v>5</v>
      </c>
      <c r="MG38" s="39" t="s">
        <v>6</v>
      </c>
      <c r="MH38" s="39" t="s">
        <v>7</v>
      </c>
      <c r="MI38" s="39" t="s">
        <v>1</v>
      </c>
      <c r="MJ38" s="39" t="s">
        <v>2</v>
      </c>
      <c r="MK38" s="39" t="s">
        <v>3</v>
      </c>
      <c r="ML38" s="39" t="s">
        <v>4</v>
      </c>
      <c r="MM38" s="39" t="s">
        <v>5</v>
      </c>
      <c r="MN38" s="39" t="s">
        <v>6</v>
      </c>
      <c r="MO38" s="39" t="s">
        <v>7</v>
      </c>
      <c r="MP38" s="39" t="s">
        <v>1</v>
      </c>
      <c r="MQ38" s="39" t="s">
        <v>2</v>
      </c>
      <c r="MR38" s="39" t="s">
        <v>3</v>
      </c>
      <c r="MS38" s="39" t="s">
        <v>4</v>
      </c>
      <c r="MT38" s="39" t="s">
        <v>5</v>
      </c>
      <c r="MU38" s="39" t="s">
        <v>6</v>
      </c>
      <c r="MV38" s="39" t="s">
        <v>7</v>
      </c>
      <c r="MW38" s="39" t="s">
        <v>1</v>
      </c>
      <c r="MX38" s="39" t="s">
        <v>2</v>
      </c>
      <c r="MY38" s="39" t="s">
        <v>3</v>
      </c>
      <c r="MZ38" s="39" t="s">
        <v>4</v>
      </c>
      <c r="NA38" s="39" t="s">
        <v>5</v>
      </c>
      <c r="NB38" s="39" t="s">
        <v>6</v>
      </c>
      <c r="NC38" s="39" t="s">
        <v>7</v>
      </c>
    </row>
  </sheetData>
  <phoneticPr fontId="13" type="noConversion"/>
  <conditionalFormatting sqref="A3:A36">
    <cfRule type="expression" dxfId="53" priority="1">
      <formula>$B3="Έκτακτο"</formula>
    </cfRule>
    <cfRule type="expression" dxfId="52" priority="2">
      <formula>$B3="Πάγιο"</formula>
    </cfRule>
  </conditionalFormatting>
  <dataValidations count="1">
    <dataValidation type="list" allowBlank="1" showInputMessage="1" showErrorMessage="1" sqref="B3:B36" xr:uid="{00000000-0002-0000-0000-000000000000}">
      <formula1>"Επιλέξτε κατηγορία..,Πάγιο,Έκτακτο"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4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9" sqref="D19"/>
    </sheetView>
  </sheetViews>
  <sheetFormatPr defaultColWidth="8.6640625" defaultRowHeight="14.4" x14ac:dyDescent="0.3"/>
  <cols>
    <col min="1" max="1" width="41.88671875" style="2" bestFit="1" customWidth="1"/>
    <col min="2" max="2" width="19.88671875" style="2" bestFit="1" customWidth="1"/>
    <col min="3" max="3" width="12.109375" style="30" bestFit="1" customWidth="1"/>
    <col min="4" max="4" width="11.109375" style="2" bestFit="1" customWidth="1"/>
    <col min="5" max="15" width="12.5546875" style="2" customWidth="1"/>
    <col min="16" max="16" width="8.6640625" style="2"/>
    <col min="17" max="17" width="39.33203125" style="2" bestFit="1" customWidth="1"/>
    <col min="18" max="16384" width="8.6640625" style="2"/>
  </cols>
  <sheetData>
    <row r="2" spans="1:17" s="1" customFormat="1" ht="43.2" x14ac:dyDescent="0.3">
      <c r="A2" s="7" t="str">
        <f>'Έξοδα ανά ημέρα - 2023'!A2</f>
        <v>Τίτλος εξόδου</v>
      </c>
      <c r="B2" s="7" t="s">
        <v>56</v>
      </c>
      <c r="C2" s="24" t="s">
        <v>74</v>
      </c>
      <c r="D2" s="7" t="s">
        <v>40</v>
      </c>
      <c r="E2" s="7" t="s">
        <v>41</v>
      </c>
      <c r="F2" s="7" t="s">
        <v>42</v>
      </c>
      <c r="G2" s="7" t="s">
        <v>43</v>
      </c>
      <c r="H2" s="7" t="s">
        <v>44</v>
      </c>
      <c r="I2" s="7" t="s">
        <v>45</v>
      </c>
      <c r="J2" s="7" t="s">
        <v>46</v>
      </c>
      <c r="K2" s="7" t="s">
        <v>47</v>
      </c>
      <c r="L2" s="7" t="s">
        <v>48</v>
      </c>
      <c r="M2" s="7" t="s">
        <v>49</v>
      </c>
      <c r="N2" s="7" t="s">
        <v>50</v>
      </c>
      <c r="O2" s="7" t="s">
        <v>51</v>
      </c>
      <c r="P2" s="8" t="s">
        <v>52</v>
      </c>
      <c r="Q2" s="8" t="str">
        <f>A2</f>
        <v>Τίτλος εξόδου</v>
      </c>
    </row>
    <row r="3" spans="1:17" x14ac:dyDescent="0.3">
      <c r="A3" s="9" t="str">
        <f>'Έξοδα ανά ημέρα - 2023'!A3</f>
        <v>Ρεύμα</v>
      </c>
      <c r="B3" s="9" t="str">
        <f>'Έξοδα ανά ημέρα - 2023'!B3</f>
        <v>Πάγιο</v>
      </c>
      <c r="C3" s="25" t="s">
        <v>102</v>
      </c>
      <c r="D3" s="10">
        <f>SUM('Έξοδα ανά ημέρα - 2023'!C3:AG3)</f>
        <v>0</v>
      </c>
      <c r="E3" s="10">
        <f>SUM('Έξοδα ανά ημέρα - 2023'!AH3:BI3)</f>
        <v>0</v>
      </c>
      <c r="F3" s="10">
        <f>SUM('Έξοδα ανά ημέρα - 2023'!BJ3:CN3)</f>
        <v>0</v>
      </c>
      <c r="G3" s="10">
        <f>SUM('Έξοδα ανά ημέρα - 2023'!CO3:DR3)</f>
        <v>0</v>
      </c>
      <c r="H3" s="10">
        <f>SUM('Έξοδα ανά ημέρα - 2023'!DS3:EW3)</f>
        <v>0</v>
      </c>
      <c r="I3" s="10">
        <f>SUM('Έξοδα ανά ημέρα - 2023'!EX3:GA3)</f>
        <v>0</v>
      </c>
      <c r="J3" s="10">
        <f>SUM('Έξοδα ανά ημέρα - 2023'!GB3:HF3)</f>
        <v>0</v>
      </c>
      <c r="K3" s="10">
        <f>SUM('Έξοδα ανά ημέρα - 2023'!HG3:IK3)</f>
        <v>0</v>
      </c>
      <c r="L3" s="10">
        <f>SUM('Έξοδα ανά ημέρα - 2023'!IL3:JO3)</f>
        <v>0</v>
      </c>
      <c r="M3" s="10">
        <f>SUM('Έξοδα ανά ημέρα - 2023'!JP3:KT3)</f>
        <v>0</v>
      </c>
      <c r="N3" s="10">
        <f>SUM('Έξοδα ανά ημέρα - 2023'!KU3:LX3)</f>
        <v>0</v>
      </c>
      <c r="O3" s="11">
        <f>SUM('Έξοδα ανά ημέρα - 2023'!LY3:NC3)</f>
        <v>0</v>
      </c>
      <c r="P3" s="12">
        <f>SUM(D3:O3)</f>
        <v>0</v>
      </c>
      <c r="Q3" s="8" t="str">
        <f t="shared" ref="Q3:Q37" si="0">A3</f>
        <v>Ρεύμα</v>
      </c>
    </row>
    <row r="4" spans="1:17" x14ac:dyDescent="0.3">
      <c r="A4" s="9" t="str">
        <f>'Έξοδα ανά ημέρα - 2023'!A4</f>
        <v>Νερό</v>
      </c>
      <c r="B4" s="9" t="str">
        <f>'Έξοδα ανά ημέρα - 2023'!B4</f>
        <v>Πάγιο</v>
      </c>
      <c r="C4" s="25" t="s">
        <v>102</v>
      </c>
      <c r="D4" s="10">
        <f>SUM('Έξοδα ανά ημέρα - 2023'!C4:AG4)</f>
        <v>0</v>
      </c>
      <c r="E4" s="10">
        <f>SUM('Έξοδα ανά ημέρα - 2023'!AH4:BI4)</f>
        <v>0</v>
      </c>
      <c r="F4" s="10">
        <f>SUM('Έξοδα ανά ημέρα - 2023'!BJ4:CN4)</f>
        <v>0</v>
      </c>
      <c r="G4" s="10">
        <f>SUM('Έξοδα ανά ημέρα - 2023'!CO4:DR4)</f>
        <v>0</v>
      </c>
      <c r="H4" s="10">
        <f>SUM('Έξοδα ανά ημέρα - 2023'!DS4:EW4)</f>
        <v>0</v>
      </c>
      <c r="I4" s="10">
        <f>SUM('Έξοδα ανά ημέρα - 2023'!EX4:GA4)</f>
        <v>0</v>
      </c>
      <c r="J4" s="10">
        <f>SUM('Έξοδα ανά ημέρα - 2023'!GB4:HF4)</f>
        <v>0</v>
      </c>
      <c r="K4" s="10">
        <f>SUM('Έξοδα ανά ημέρα - 2023'!HG4:IK4)</f>
        <v>0</v>
      </c>
      <c r="L4" s="10">
        <f>SUM('Έξοδα ανά ημέρα - 2023'!IL4:JO4)</f>
        <v>0</v>
      </c>
      <c r="M4" s="10">
        <f>SUM('Έξοδα ανά ημέρα - 2023'!JP4:KT4)</f>
        <v>0</v>
      </c>
      <c r="N4" s="10">
        <f>SUM('Έξοδα ανά ημέρα - 2023'!KU4:LX4)</f>
        <v>0</v>
      </c>
      <c r="O4" s="11">
        <f>SUM('Έξοδα ανά ημέρα - 2023'!LY4:NC4)</f>
        <v>0</v>
      </c>
      <c r="P4" s="12">
        <f t="shared" ref="P4:P36" si="1">SUM(D4:O4)</f>
        <v>0</v>
      </c>
      <c r="Q4" s="8" t="str">
        <f t="shared" si="0"/>
        <v>Νερό</v>
      </c>
    </row>
    <row r="5" spans="1:17" x14ac:dyDescent="0.3">
      <c r="A5" s="9" t="str">
        <f>'Έξοδα ανά ημέρα - 2023'!A5</f>
        <v>Τηλέφωνα</v>
      </c>
      <c r="B5" s="9" t="str">
        <f>'Έξοδα ανά ημέρα - 2023'!B5</f>
        <v>Πάγιο</v>
      </c>
      <c r="C5" s="25" t="s">
        <v>102</v>
      </c>
      <c r="D5" s="10">
        <f>SUM('Έξοδα ανά ημέρα - 2023'!C5:AG5)</f>
        <v>0</v>
      </c>
      <c r="E5" s="10">
        <f>SUM('Έξοδα ανά ημέρα - 2023'!AH5:BI5)</f>
        <v>0</v>
      </c>
      <c r="F5" s="10">
        <f>SUM('Έξοδα ανά ημέρα - 2023'!BJ5:CN5)</f>
        <v>0</v>
      </c>
      <c r="G5" s="10">
        <f>SUM('Έξοδα ανά ημέρα - 2023'!CO5:DR5)</f>
        <v>0</v>
      </c>
      <c r="H5" s="10">
        <f>SUM('Έξοδα ανά ημέρα - 2023'!DS5:EW5)</f>
        <v>0</v>
      </c>
      <c r="I5" s="10">
        <f>SUM('Έξοδα ανά ημέρα - 2023'!EX5:GA5)</f>
        <v>0</v>
      </c>
      <c r="J5" s="10">
        <f>SUM('Έξοδα ανά ημέρα - 2023'!GB5:HF5)</f>
        <v>0</v>
      </c>
      <c r="K5" s="10">
        <f>SUM('Έξοδα ανά ημέρα - 2023'!HG5:IK5)</f>
        <v>0</v>
      </c>
      <c r="L5" s="10">
        <f>SUM('Έξοδα ανά ημέρα - 2023'!IL5:JO5)</f>
        <v>0</v>
      </c>
      <c r="M5" s="10">
        <f>SUM('Έξοδα ανά ημέρα - 2023'!JP5:KT5)</f>
        <v>0</v>
      </c>
      <c r="N5" s="10">
        <f>SUM('Έξοδα ανά ημέρα - 2023'!KU5:LX5)</f>
        <v>0</v>
      </c>
      <c r="O5" s="11">
        <f>SUM('Έξοδα ανά ημέρα - 2023'!LY5:NC5)</f>
        <v>0</v>
      </c>
      <c r="P5" s="12">
        <f t="shared" si="1"/>
        <v>0</v>
      </c>
      <c r="Q5" s="8" t="str">
        <f t="shared" si="0"/>
        <v>Τηλέφωνα</v>
      </c>
    </row>
    <row r="6" spans="1:17" x14ac:dyDescent="0.3">
      <c r="A6" s="9" t="str">
        <f>'Έξοδα ανά ημέρα - 2023'!A6</f>
        <v>Γκάζι/Πετρέλαιο</v>
      </c>
      <c r="B6" s="9" t="str">
        <f>'Έξοδα ανά ημέρα - 2023'!B6</f>
        <v>Έκτακτο</v>
      </c>
      <c r="C6" s="25" t="s">
        <v>102</v>
      </c>
      <c r="D6" s="10">
        <f>SUM('Έξοδα ανά ημέρα - 2023'!C6:AG6)</f>
        <v>0</v>
      </c>
      <c r="E6" s="10">
        <f>SUM('Έξοδα ανά ημέρα - 2023'!AH6:BI6)</f>
        <v>0</v>
      </c>
      <c r="F6" s="10">
        <f>SUM('Έξοδα ανά ημέρα - 2023'!BJ6:CN6)</f>
        <v>0</v>
      </c>
      <c r="G6" s="10">
        <f>SUM('Έξοδα ανά ημέρα - 2023'!CO6:DR6)</f>
        <v>0</v>
      </c>
      <c r="H6" s="10">
        <f>SUM('Έξοδα ανά ημέρα - 2023'!DS6:EW6)</f>
        <v>0</v>
      </c>
      <c r="I6" s="10">
        <f>SUM('Έξοδα ανά ημέρα - 2023'!EX6:GA6)</f>
        <v>0</v>
      </c>
      <c r="J6" s="10">
        <f>SUM('Έξοδα ανά ημέρα - 2023'!GB6:HF6)</f>
        <v>0</v>
      </c>
      <c r="K6" s="10">
        <f>SUM('Έξοδα ανά ημέρα - 2023'!HG6:IK6)</f>
        <v>0</v>
      </c>
      <c r="L6" s="10">
        <f>SUM('Έξοδα ανά ημέρα - 2023'!IL6:JO6)</f>
        <v>0</v>
      </c>
      <c r="M6" s="10">
        <f>SUM('Έξοδα ανά ημέρα - 2023'!JP6:KT6)</f>
        <v>0</v>
      </c>
      <c r="N6" s="10">
        <f>SUM('Έξοδα ανά ημέρα - 2023'!KU6:LX6)</f>
        <v>0</v>
      </c>
      <c r="O6" s="11">
        <f>SUM('Έξοδα ανά ημέρα - 2023'!LY6:NC6)</f>
        <v>0</v>
      </c>
      <c r="P6" s="12">
        <f t="shared" si="1"/>
        <v>0</v>
      </c>
      <c r="Q6" s="8" t="str">
        <f t="shared" si="0"/>
        <v>Γκάζι/Πετρέλαιο</v>
      </c>
    </row>
    <row r="7" spans="1:17" x14ac:dyDescent="0.3">
      <c r="A7" s="9" t="str">
        <f>'Έξοδα ανά ημέρα - 2023'!A7</f>
        <v>Παιδικός σταθμός</v>
      </c>
      <c r="B7" s="9" t="str">
        <f>'Έξοδα ανά ημέρα - 2023'!B7</f>
        <v>Έκτακτο</v>
      </c>
      <c r="C7" s="25" t="s">
        <v>102</v>
      </c>
      <c r="D7" s="10">
        <f>SUM('Έξοδα ανά ημέρα - 2023'!C7:AG7)</f>
        <v>0</v>
      </c>
      <c r="E7" s="10">
        <f>SUM('Έξοδα ανά ημέρα - 2023'!AH7:BI7)</f>
        <v>0</v>
      </c>
      <c r="F7" s="10">
        <f>SUM('Έξοδα ανά ημέρα - 2023'!BJ7:CN7)</f>
        <v>0</v>
      </c>
      <c r="G7" s="10">
        <f>SUM('Έξοδα ανά ημέρα - 2023'!CO7:DR7)</f>
        <v>0</v>
      </c>
      <c r="H7" s="10">
        <f>SUM('Έξοδα ανά ημέρα - 2023'!DS7:EW7)</f>
        <v>0</v>
      </c>
      <c r="I7" s="10">
        <f>SUM('Έξοδα ανά ημέρα - 2023'!EX7:GA7)</f>
        <v>0</v>
      </c>
      <c r="J7" s="10">
        <f>SUM('Έξοδα ανά ημέρα - 2023'!GB7:HF7)</f>
        <v>0</v>
      </c>
      <c r="K7" s="10">
        <f>SUM('Έξοδα ανά ημέρα - 2023'!HG7:IK7)</f>
        <v>0</v>
      </c>
      <c r="L7" s="10">
        <f>SUM('Έξοδα ανά ημέρα - 2023'!IL7:JO7)</f>
        <v>0</v>
      </c>
      <c r="M7" s="10">
        <f>SUM('Έξοδα ανά ημέρα - 2023'!JP7:KT7)</f>
        <v>0</v>
      </c>
      <c r="N7" s="10">
        <f>SUM('Έξοδα ανά ημέρα - 2023'!KU7:LX7)</f>
        <v>0</v>
      </c>
      <c r="O7" s="11">
        <f>SUM('Έξοδα ανά ημέρα - 2023'!LY7:NC7)</f>
        <v>0</v>
      </c>
      <c r="P7" s="12">
        <f t="shared" si="1"/>
        <v>0</v>
      </c>
      <c r="Q7" s="8" t="str">
        <f t="shared" si="0"/>
        <v>Παιδικός σταθμός</v>
      </c>
    </row>
    <row r="8" spans="1:17" x14ac:dyDescent="0.3">
      <c r="A8" s="9" t="str">
        <f>'Έξοδα ανά ημέρα - 2023'!A8</f>
        <v>Τέλη κυκλοφορίας</v>
      </c>
      <c r="B8" s="9" t="str">
        <f>'Έξοδα ανά ημέρα - 2023'!B8</f>
        <v>Έκτακτο</v>
      </c>
      <c r="C8" s="25" t="s">
        <v>102</v>
      </c>
      <c r="D8" s="10">
        <f>SUM('Έξοδα ανά ημέρα - 2023'!C8:AG8)</f>
        <v>0</v>
      </c>
      <c r="E8" s="10">
        <f>SUM('Έξοδα ανά ημέρα - 2023'!AH8:BI8)</f>
        <v>0</v>
      </c>
      <c r="F8" s="10">
        <f>SUM('Έξοδα ανά ημέρα - 2023'!BJ8:CN8)</f>
        <v>0</v>
      </c>
      <c r="G8" s="10">
        <f>SUM('Έξοδα ανά ημέρα - 2023'!CO8:DR8)</f>
        <v>0</v>
      </c>
      <c r="H8" s="10">
        <f>SUM('Έξοδα ανά ημέρα - 2023'!DS8:EW8)</f>
        <v>0</v>
      </c>
      <c r="I8" s="10">
        <f>SUM('Έξοδα ανά ημέρα - 2023'!EX8:GA8)</f>
        <v>0</v>
      </c>
      <c r="J8" s="10">
        <f>SUM('Έξοδα ανά ημέρα - 2023'!GB8:HF8)</f>
        <v>0</v>
      </c>
      <c r="K8" s="10">
        <f>SUM('Έξοδα ανά ημέρα - 2023'!HG8:IK8)</f>
        <v>0</v>
      </c>
      <c r="L8" s="10">
        <f>SUM('Έξοδα ανά ημέρα - 2023'!IL8:JO8)</f>
        <v>0</v>
      </c>
      <c r="M8" s="10">
        <f>SUM('Έξοδα ανά ημέρα - 2023'!JP8:KT8)</f>
        <v>0</v>
      </c>
      <c r="N8" s="10">
        <f>SUM('Έξοδα ανά ημέρα - 2023'!KU8:LX8)</f>
        <v>0</v>
      </c>
      <c r="O8" s="11">
        <f>SUM('Έξοδα ανά ημέρα - 2023'!LY8:NC8)</f>
        <v>0</v>
      </c>
      <c r="P8" s="12">
        <f t="shared" si="1"/>
        <v>0</v>
      </c>
      <c r="Q8" s="8" t="str">
        <f t="shared" si="0"/>
        <v>Τέλη κυκλοφορίας</v>
      </c>
    </row>
    <row r="9" spans="1:17" x14ac:dyDescent="0.3">
      <c r="A9" s="9" t="str">
        <f>'Έξοδα ανά ημέρα - 2023'!A9</f>
        <v>Σέρβις αυτοκινήτου</v>
      </c>
      <c r="B9" s="9" t="str">
        <f>'Έξοδα ανά ημέρα - 2023'!B9</f>
        <v>Έκτακτο</v>
      </c>
      <c r="C9" s="25" t="s">
        <v>102</v>
      </c>
      <c r="D9" s="10">
        <f>SUM('Έξοδα ανά ημέρα - 2023'!C9:AG9)</f>
        <v>0</v>
      </c>
      <c r="E9" s="10">
        <f>SUM('Έξοδα ανά ημέρα - 2023'!AH9:BI9)</f>
        <v>0</v>
      </c>
      <c r="F9" s="10">
        <f>SUM('Έξοδα ανά ημέρα - 2023'!BJ9:CN9)</f>
        <v>0</v>
      </c>
      <c r="G9" s="10">
        <f>SUM('Έξοδα ανά ημέρα - 2023'!CO9:DR9)</f>
        <v>0</v>
      </c>
      <c r="H9" s="10">
        <f>SUM('Έξοδα ανά ημέρα - 2023'!DS9:EW9)</f>
        <v>0</v>
      </c>
      <c r="I9" s="10">
        <f>SUM('Έξοδα ανά ημέρα - 2023'!EX9:GA9)</f>
        <v>0</v>
      </c>
      <c r="J9" s="10">
        <f>SUM('Έξοδα ανά ημέρα - 2023'!GB9:HF9)</f>
        <v>0</v>
      </c>
      <c r="K9" s="10">
        <f>SUM('Έξοδα ανά ημέρα - 2023'!HG9:IK9)</f>
        <v>0</v>
      </c>
      <c r="L9" s="10">
        <f>SUM('Έξοδα ανά ημέρα - 2023'!IL9:JO9)</f>
        <v>0</v>
      </c>
      <c r="M9" s="10">
        <f>SUM('Έξοδα ανά ημέρα - 2023'!JP9:KT9)</f>
        <v>0</v>
      </c>
      <c r="N9" s="10">
        <f>SUM('Έξοδα ανά ημέρα - 2023'!KU9:LX9)</f>
        <v>0</v>
      </c>
      <c r="O9" s="11">
        <f>SUM('Έξοδα ανά ημέρα - 2023'!LY9:NC9)</f>
        <v>0</v>
      </c>
      <c r="P9" s="12">
        <f t="shared" si="1"/>
        <v>0</v>
      </c>
      <c r="Q9" s="8" t="str">
        <f t="shared" si="0"/>
        <v>Σέρβις αυτοκινήτου</v>
      </c>
    </row>
    <row r="10" spans="1:17" x14ac:dyDescent="0.3">
      <c r="A10" s="9" t="str">
        <f>'Έξοδα ανά ημέρα - 2023'!A10</f>
        <v>Parking</v>
      </c>
      <c r="B10" s="9" t="str">
        <f>'Έξοδα ανά ημέρα - 2023'!B10</f>
        <v>Έκτακτο</v>
      </c>
      <c r="C10" s="25" t="s">
        <v>102</v>
      </c>
      <c r="D10" s="10">
        <f>SUM('Έξοδα ανά ημέρα - 2023'!C10:AG10)</f>
        <v>0</v>
      </c>
      <c r="E10" s="10">
        <f>SUM('Έξοδα ανά ημέρα - 2023'!AH10:BI10)</f>
        <v>0</v>
      </c>
      <c r="F10" s="10">
        <f>SUM('Έξοδα ανά ημέρα - 2023'!BJ10:CN10)</f>
        <v>0</v>
      </c>
      <c r="G10" s="10">
        <f>SUM('Έξοδα ανά ημέρα - 2023'!CO10:DR10)</f>
        <v>0</v>
      </c>
      <c r="H10" s="10">
        <f>SUM('Έξοδα ανά ημέρα - 2023'!DS10:EW10)</f>
        <v>0</v>
      </c>
      <c r="I10" s="10">
        <f>SUM('Έξοδα ανά ημέρα - 2023'!EX10:GA10)</f>
        <v>0</v>
      </c>
      <c r="J10" s="10">
        <f>SUM('Έξοδα ανά ημέρα - 2023'!GB10:HF10)</f>
        <v>0</v>
      </c>
      <c r="K10" s="10">
        <f>SUM('Έξοδα ανά ημέρα - 2023'!HG10:IK10)</f>
        <v>0</v>
      </c>
      <c r="L10" s="10">
        <f>SUM('Έξοδα ανά ημέρα - 2023'!IL10:JO10)</f>
        <v>0</v>
      </c>
      <c r="M10" s="10">
        <f>SUM('Έξοδα ανά ημέρα - 2023'!JP10:KT10)</f>
        <v>0</v>
      </c>
      <c r="N10" s="10">
        <f>SUM('Έξοδα ανά ημέρα - 2023'!KU10:LX10)</f>
        <v>0</v>
      </c>
      <c r="O10" s="11">
        <f>SUM('Έξοδα ανά ημέρα - 2023'!LY10:NC10)</f>
        <v>0</v>
      </c>
      <c r="P10" s="12">
        <f t="shared" si="1"/>
        <v>0</v>
      </c>
      <c r="Q10" s="8" t="str">
        <f t="shared" si="0"/>
        <v>Parking</v>
      </c>
    </row>
    <row r="11" spans="1:17" x14ac:dyDescent="0.3">
      <c r="A11" s="9" t="str">
        <f>'Έξοδα ανά ημέρα - 2023'!A11</f>
        <v>Βενζίνες</v>
      </c>
      <c r="B11" s="9" t="str">
        <f>'Έξοδα ανά ημέρα - 2023'!B11</f>
        <v>Πάγιο</v>
      </c>
      <c r="C11" s="25" t="s">
        <v>102</v>
      </c>
      <c r="D11" s="10">
        <f>SUM('Έξοδα ανά ημέρα - 2023'!C11:AG11)</f>
        <v>0</v>
      </c>
      <c r="E11" s="10">
        <f>SUM('Έξοδα ανά ημέρα - 2023'!AH11:BI11)</f>
        <v>0</v>
      </c>
      <c r="F11" s="10">
        <f>SUM('Έξοδα ανά ημέρα - 2023'!BJ11:CN11)</f>
        <v>0</v>
      </c>
      <c r="G11" s="10">
        <f>SUM('Έξοδα ανά ημέρα - 2023'!CO11:DR11)</f>
        <v>0</v>
      </c>
      <c r="H11" s="10">
        <f>SUM('Έξοδα ανά ημέρα - 2023'!DS11:EW11)</f>
        <v>0</v>
      </c>
      <c r="I11" s="10">
        <f>SUM('Έξοδα ανά ημέρα - 2023'!EX11:GA11)</f>
        <v>0</v>
      </c>
      <c r="J11" s="10">
        <f>SUM('Έξοδα ανά ημέρα - 2023'!GB11:HF11)</f>
        <v>0</v>
      </c>
      <c r="K11" s="10">
        <f>SUM('Έξοδα ανά ημέρα - 2023'!HG11:IK11)</f>
        <v>0</v>
      </c>
      <c r="L11" s="10">
        <f>SUM('Έξοδα ανά ημέρα - 2023'!IL11:JO11)</f>
        <v>0</v>
      </c>
      <c r="M11" s="10">
        <f>SUM('Έξοδα ανά ημέρα - 2023'!JP11:KT11)</f>
        <v>0</v>
      </c>
      <c r="N11" s="10">
        <f>SUM('Έξοδα ανά ημέρα - 2023'!KU11:LX11)</f>
        <v>0</v>
      </c>
      <c r="O11" s="11">
        <f>SUM('Έξοδα ανά ημέρα - 2023'!LY11:NC11)</f>
        <v>0</v>
      </c>
      <c r="P11" s="12">
        <f t="shared" si="1"/>
        <v>0</v>
      </c>
      <c r="Q11" s="8" t="str">
        <f t="shared" si="0"/>
        <v>Βενζίνες</v>
      </c>
    </row>
    <row r="12" spans="1:17" x14ac:dyDescent="0.3">
      <c r="A12" s="9" t="str">
        <f>'Έξοδα ανά ημέρα - 2023'!A12</f>
        <v>Ασφάλειες (υγεία, αυτοκίνητο, σπιτιού κτλπ)</v>
      </c>
      <c r="B12" s="9" t="str">
        <f>'Έξοδα ανά ημέρα - 2023'!B12</f>
        <v>Πάγιο</v>
      </c>
      <c r="C12" s="25" t="s">
        <v>102</v>
      </c>
      <c r="D12" s="10">
        <f>SUM('Έξοδα ανά ημέρα - 2023'!C12:AG12)</f>
        <v>0</v>
      </c>
      <c r="E12" s="10">
        <f>SUM('Έξοδα ανά ημέρα - 2023'!AH12:BI12)</f>
        <v>0</v>
      </c>
      <c r="F12" s="10">
        <f>SUM('Έξοδα ανά ημέρα - 2023'!BJ12:CN12)</f>
        <v>0</v>
      </c>
      <c r="G12" s="10">
        <f>SUM('Έξοδα ανά ημέρα - 2023'!CO12:DR12)</f>
        <v>0</v>
      </c>
      <c r="H12" s="10">
        <f>SUM('Έξοδα ανά ημέρα - 2023'!DS12:EW12)</f>
        <v>0</v>
      </c>
      <c r="I12" s="10">
        <f>SUM('Έξοδα ανά ημέρα - 2023'!EX12:GA12)</f>
        <v>0</v>
      </c>
      <c r="J12" s="10">
        <f>SUM('Έξοδα ανά ημέρα - 2023'!GB12:HF12)</f>
        <v>0</v>
      </c>
      <c r="K12" s="10">
        <f>SUM('Έξοδα ανά ημέρα - 2023'!HG12:IK12)</f>
        <v>0</v>
      </c>
      <c r="L12" s="10">
        <f>SUM('Έξοδα ανά ημέρα - 2023'!IL12:JO12)</f>
        <v>0</v>
      </c>
      <c r="M12" s="10">
        <f>SUM('Έξοδα ανά ημέρα - 2023'!JP12:KT12)</f>
        <v>0</v>
      </c>
      <c r="N12" s="10">
        <f>SUM('Έξοδα ανά ημέρα - 2023'!KU12:LX12)</f>
        <v>0</v>
      </c>
      <c r="O12" s="11">
        <f>SUM('Έξοδα ανά ημέρα - 2023'!LY12:NC12)</f>
        <v>0</v>
      </c>
      <c r="P12" s="12">
        <f t="shared" si="1"/>
        <v>0</v>
      </c>
      <c r="Q12" s="8" t="str">
        <f t="shared" si="0"/>
        <v>Ασφάλειες (υγεία, αυτοκίνητο, σπιτιού κτλπ)</v>
      </c>
    </row>
    <row r="13" spans="1:17" x14ac:dyDescent="0.3">
      <c r="A13" s="9" t="str">
        <f>'Έξοδα ανά ημέρα - 2023'!A13</f>
        <v>Ενοίκιο</v>
      </c>
      <c r="B13" s="9" t="str">
        <f>'Έξοδα ανά ημέρα - 2023'!B13</f>
        <v>Πάγιο</v>
      </c>
      <c r="C13" s="25" t="s">
        <v>102</v>
      </c>
      <c r="D13" s="10">
        <f>SUM('Έξοδα ανά ημέρα - 2023'!C13:AG13)</f>
        <v>0</v>
      </c>
      <c r="E13" s="10">
        <f>SUM('Έξοδα ανά ημέρα - 2023'!AH13:BI13)</f>
        <v>0</v>
      </c>
      <c r="F13" s="10">
        <f>SUM('Έξοδα ανά ημέρα - 2023'!BJ13:CN13)</f>
        <v>0</v>
      </c>
      <c r="G13" s="10">
        <f>SUM('Έξοδα ανά ημέρα - 2023'!CO13:DR13)</f>
        <v>0</v>
      </c>
      <c r="H13" s="10">
        <f>SUM('Έξοδα ανά ημέρα - 2023'!DS13:EW13)</f>
        <v>0</v>
      </c>
      <c r="I13" s="10">
        <f>SUM('Έξοδα ανά ημέρα - 2023'!EX13:GA13)</f>
        <v>0</v>
      </c>
      <c r="J13" s="10">
        <f>SUM('Έξοδα ανά ημέρα - 2023'!GB13:HF13)</f>
        <v>0</v>
      </c>
      <c r="K13" s="10">
        <f>SUM('Έξοδα ανά ημέρα - 2023'!HG13:IK13)</f>
        <v>0</v>
      </c>
      <c r="L13" s="10">
        <f>SUM('Έξοδα ανά ημέρα - 2023'!IL13:JO13)</f>
        <v>0</v>
      </c>
      <c r="M13" s="10">
        <f>SUM('Έξοδα ανά ημέρα - 2023'!JP13:KT13)</f>
        <v>0</v>
      </c>
      <c r="N13" s="10">
        <f>SUM('Έξοδα ανά ημέρα - 2023'!KU13:LX13)</f>
        <v>0</v>
      </c>
      <c r="O13" s="11">
        <f>SUM('Έξοδα ανά ημέρα - 2023'!LY13:NC13)</f>
        <v>0</v>
      </c>
      <c r="P13" s="12">
        <f t="shared" si="1"/>
        <v>0</v>
      </c>
      <c r="Q13" s="8" t="str">
        <f t="shared" si="0"/>
        <v>Ενοίκιο</v>
      </c>
    </row>
    <row r="14" spans="1:17" x14ac:dyDescent="0.3">
      <c r="A14" s="9" t="str">
        <f>'Έξοδα ανά ημέρα - 2023'!A14</f>
        <v>Δάνειο</v>
      </c>
      <c r="B14" s="9" t="str">
        <f>'Έξοδα ανά ημέρα - 2023'!B14</f>
        <v>Πάγιο</v>
      </c>
      <c r="C14" s="25" t="s">
        <v>102</v>
      </c>
      <c r="D14" s="10">
        <f>SUM('Έξοδα ανά ημέρα - 2023'!C14:AG14)</f>
        <v>0</v>
      </c>
      <c r="E14" s="10">
        <f>SUM('Έξοδα ανά ημέρα - 2023'!AH14:BI14)</f>
        <v>0</v>
      </c>
      <c r="F14" s="10">
        <f>SUM('Έξοδα ανά ημέρα - 2023'!BJ14:CN14)</f>
        <v>0</v>
      </c>
      <c r="G14" s="10">
        <f>SUM('Έξοδα ανά ημέρα - 2023'!CO14:DR14)</f>
        <v>0</v>
      </c>
      <c r="H14" s="10">
        <f>SUM('Έξοδα ανά ημέρα - 2023'!DS14:EW14)</f>
        <v>0</v>
      </c>
      <c r="I14" s="10">
        <f>SUM('Έξοδα ανά ημέρα - 2023'!EX14:GA14)</f>
        <v>0</v>
      </c>
      <c r="J14" s="10">
        <f>SUM('Έξοδα ανά ημέρα - 2023'!GB14:HF14)</f>
        <v>0</v>
      </c>
      <c r="K14" s="10">
        <f>SUM('Έξοδα ανά ημέρα - 2023'!HG14:IK14)</f>
        <v>0</v>
      </c>
      <c r="L14" s="10">
        <f>SUM('Έξοδα ανά ημέρα - 2023'!IL14:JO14)</f>
        <v>0</v>
      </c>
      <c r="M14" s="10">
        <f>SUM('Έξοδα ανά ημέρα - 2023'!JP14:KT14)</f>
        <v>0</v>
      </c>
      <c r="N14" s="10">
        <f>SUM('Έξοδα ανά ημέρα - 2023'!KU14:LX14)</f>
        <v>0</v>
      </c>
      <c r="O14" s="11">
        <f>SUM('Έξοδα ανά ημέρα - 2023'!LY14:NC14)</f>
        <v>0</v>
      </c>
      <c r="P14" s="12">
        <f t="shared" si="1"/>
        <v>0</v>
      </c>
      <c r="Q14" s="8" t="str">
        <f t="shared" si="0"/>
        <v>Δάνειο</v>
      </c>
    </row>
    <row r="15" spans="1:17" x14ac:dyDescent="0.3">
      <c r="A15" s="9" t="str">
        <f>'Έξοδα ανά ημέρα - 2023'!A15</f>
        <v>Nova/OteTv</v>
      </c>
      <c r="B15" s="9" t="str">
        <f>'Έξοδα ανά ημέρα - 2023'!B15</f>
        <v>Πάγιο</v>
      </c>
      <c r="C15" s="25" t="s">
        <v>102</v>
      </c>
      <c r="D15" s="10">
        <f>SUM('Έξοδα ανά ημέρα - 2023'!C15:AG15)</f>
        <v>0</v>
      </c>
      <c r="E15" s="10">
        <f>SUM('Έξοδα ανά ημέρα - 2023'!AH15:BI15)</f>
        <v>0</v>
      </c>
      <c r="F15" s="10">
        <f>SUM('Έξοδα ανά ημέρα - 2023'!BJ15:CN15)</f>
        <v>0</v>
      </c>
      <c r="G15" s="10">
        <f>SUM('Έξοδα ανά ημέρα - 2023'!CO15:DR15)</f>
        <v>0</v>
      </c>
      <c r="H15" s="10">
        <f>SUM('Έξοδα ανά ημέρα - 2023'!DS15:EW15)</f>
        <v>0</v>
      </c>
      <c r="I15" s="10">
        <f>SUM('Έξοδα ανά ημέρα - 2023'!EX15:GA15)</f>
        <v>0</v>
      </c>
      <c r="J15" s="10">
        <f>SUM('Έξοδα ανά ημέρα - 2023'!GB15:HF15)</f>
        <v>0</v>
      </c>
      <c r="K15" s="10">
        <f>SUM('Έξοδα ανά ημέρα - 2023'!HG15:IK15)</f>
        <v>0</v>
      </c>
      <c r="L15" s="10">
        <f>SUM('Έξοδα ανά ημέρα - 2023'!IL15:JO15)</f>
        <v>0</v>
      </c>
      <c r="M15" s="10">
        <f>SUM('Έξοδα ανά ημέρα - 2023'!JP15:KT15)</f>
        <v>0</v>
      </c>
      <c r="N15" s="10">
        <f>SUM('Έξοδα ανά ημέρα - 2023'!KU15:LX15)</f>
        <v>0</v>
      </c>
      <c r="O15" s="11">
        <f>SUM('Έξοδα ανά ημέρα - 2023'!LY15:NC15)</f>
        <v>0</v>
      </c>
      <c r="P15" s="12">
        <f t="shared" si="1"/>
        <v>0</v>
      </c>
      <c r="Q15" s="8" t="str">
        <f t="shared" si="0"/>
        <v>Nova/OteTv</v>
      </c>
    </row>
    <row r="16" spans="1:17" x14ac:dyDescent="0.3">
      <c r="A16" s="9" t="str">
        <f>'Έξοδα ανά ημέρα - 2023'!A16</f>
        <v>Supermarket</v>
      </c>
      <c r="B16" s="9" t="str">
        <f>'Έξοδα ανά ημέρα - 2023'!B16</f>
        <v>Πάγιο</v>
      </c>
      <c r="C16" s="25" t="s">
        <v>102</v>
      </c>
      <c r="D16" s="10">
        <f>SUM('Έξοδα ανά ημέρα - 2023'!C16:AG16)</f>
        <v>0</v>
      </c>
      <c r="E16" s="10">
        <f>SUM('Έξοδα ανά ημέρα - 2023'!AH16:BI16)</f>
        <v>0</v>
      </c>
      <c r="F16" s="10">
        <f>SUM('Έξοδα ανά ημέρα - 2023'!BJ16:CN16)</f>
        <v>0</v>
      </c>
      <c r="G16" s="10">
        <f>SUM('Έξοδα ανά ημέρα - 2023'!CO16:DR16)</f>
        <v>0</v>
      </c>
      <c r="H16" s="10">
        <f>SUM('Έξοδα ανά ημέρα - 2023'!DS16:EW16)</f>
        <v>0</v>
      </c>
      <c r="I16" s="10">
        <f>SUM('Έξοδα ανά ημέρα - 2023'!EX16:GA16)</f>
        <v>0</v>
      </c>
      <c r="J16" s="10">
        <f>SUM('Έξοδα ανά ημέρα - 2023'!GB16:HF16)</f>
        <v>0</v>
      </c>
      <c r="K16" s="10">
        <f>SUM('Έξοδα ανά ημέρα - 2023'!HG16:IK16)</f>
        <v>0</v>
      </c>
      <c r="L16" s="10">
        <f>SUM('Έξοδα ανά ημέρα - 2023'!IL16:JO16)</f>
        <v>0</v>
      </c>
      <c r="M16" s="10">
        <f>SUM('Έξοδα ανά ημέρα - 2023'!JP16:KT16)</f>
        <v>0</v>
      </c>
      <c r="N16" s="10">
        <f>SUM('Έξοδα ανά ημέρα - 2023'!KU16:LX16)</f>
        <v>0</v>
      </c>
      <c r="O16" s="11">
        <f>SUM('Έξοδα ανά ημέρα - 2023'!LY16:NC16)</f>
        <v>0</v>
      </c>
      <c r="P16" s="12">
        <f t="shared" si="1"/>
        <v>0</v>
      </c>
      <c r="Q16" s="8" t="str">
        <f t="shared" si="0"/>
        <v>Supermarket</v>
      </c>
    </row>
    <row r="17" spans="1:17" x14ac:dyDescent="0.3">
      <c r="A17" s="9" t="str">
        <f>'Έξοδα ανά ημέρα - 2023'!A17</f>
        <v>Τσιγάρα</v>
      </c>
      <c r="B17" s="9" t="str">
        <f>'Έξοδα ανά ημέρα - 2023'!B17</f>
        <v>Πάγιο</v>
      </c>
      <c r="C17" s="25" t="s">
        <v>102</v>
      </c>
      <c r="D17" s="10">
        <f>SUM('Έξοδα ανά ημέρα - 2023'!C17:AG17)</f>
        <v>0</v>
      </c>
      <c r="E17" s="10">
        <f>SUM('Έξοδα ανά ημέρα - 2023'!AH17:BI17)</f>
        <v>0</v>
      </c>
      <c r="F17" s="10">
        <f>SUM('Έξοδα ανά ημέρα - 2023'!BJ17:CN17)</f>
        <v>0</v>
      </c>
      <c r="G17" s="10">
        <f>SUM('Έξοδα ανά ημέρα - 2023'!CO17:DR17)</f>
        <v>0</v>
      </c>
      <c r="H17" s="10">
        <f>SUM('Έξοδα ανά ημέρα - 2023'!DS17:EW17)</f>
        <v>0</v>
      </c>
      <c r="I17" s="10">
        <f>SUM('Έξοδα ανά ημέρα - 2023'!EX17:GA17)</f>
        <v>0</v>
      </c>
      <c r="J17" s="10">
        <f>SUM('Έξοδα ανά ημέρα - 2023'!GB17:HF17)</f>
        <v>0</v>
      </c>
      <c r="K17" s="10">
        <f>SUM('Έξοδα ανά ημέρα - 2023'!HG17:IK17)</f>
        <v>0</v>
      </c>
      <c r="L17" s="10">
        <f>SUM('Έξοδα ανά ημέρα - 2023'!IL17:JO17)</f>
        <v>0</v>
      </c>
      <c r="M17" s="10">
        <f>SUM('Έξοδα ανά ημέρα - 2023'!JP17:KT17)</f>
        <v>0</v>
      </c>
      <c r="N17" s="10">
        <f>SUM('Έξοδα ανά ημέρα - 2023'!KU17:LX17)</f>
        <v>0</v>
      </c>
      <c r="O17" s="11">
        <f>SUM('Έξοδα ανά ημέρα - 2023'!LY17:NC17)</f>
        <v>0</v>
      </c>
      <c r="P17" s="12">
        <f t="shared" si="1"/>
        <v>0</v>
      </c>
      <c r="Q17" s="8" t="str">
        <f t="shared" si="0"/>
        <v>Τσιγάρα</v>
      </c>
    </row>
    <row r="18" spans="1:17" x14ac:dyDescent="0.3">
      <c r="A18" s="9" t="str">
        <f>'Έξοδα ανά ημέρα - 2023'!A18</f>
        <v>Έξοδος για φαγητό / καφέ / σινεμά</v>
      </c>
      <c r="B18" s="9" t="str">
        <f>'Έξοδα ανά ημέρα - 2023'!B18</f>
        <v>Έκτακτο</v>
      </c>
      <c r="C18" s="25" t="s">
        <v>102</v>
      </c>
      <c r="D18" s="10">
        <f>SUM('Έξοδα ανά ημέρα - 2023'!C18:AG18)</f>
        <v>0</v>
      </c>
      <c r="E18" s="10">
        <f>SUM('Έξοδα ανά ημέρα - 2023'!AH18:BI18)</f>
        <v>0</v>
      </c>
      <c r="F18" s="10">
        <f>SUM('Έξοδα ανά ημέρα - 2023'!BJ18:CN18)</f>
        <v>0</v>
      </c>
      <c r="G18" s="10">
        <f>SUM('Έξοδα ανά ημέρα - 2023'!CO18:DR18)</f>
        <v>0</v>
      </c>
      <c r="H18" s="10">
        <f>SUM('Έξοδα ανά ημέρα - 2023'!DS18:EW18)</f>
        <v>0</v>
      </c>
      <c r="I18" s="10">
        <f>SUM('Έξοδα ανά ημέρα - 2023'!EX18:GA18)</f>
        <v>0</v>
      </c>
      <c r="J18" s="10">
        <f>SUM('Έξοδα ανά ημέρα - 2023'!GB18:HF18)</f>
        <v>0</v>
      </c>
      <c r="K18" s="10">
        <f>SUM('Έξοδα ανά ημέρα - 2023'!HG18:IK18)</f>
        <v>0</v>
      </c>
      <c r="L18" s="10">
        <f>SUM('Έξοδα ανά ημέρα - 2023'!IL18:JO18)</f>
        <v>0</v>
      </c>
      <c r="M18" s="10">
        <f>SUM('Έξοδα ανά ημέρα - 2023'!JP18:KT18)</f>
        <v>0</v>
      </c>
      <c r="N18" s="10">
        <f>SUM('Έξοδα ανά ημέρα - 2023'!KU18:LX18)</f>
        <v>0</v>
      </c>
      <c r="O18" s="11">
        <f>SUM('Έξοδα ανά ημέρα - 2023'!LY18:NC18)</f>
        <v>0</v>
      </c>
      <c r="P18" s="12">
        <f t="shared" si="1"/>
        <v>0</v>
      </c>
      <c r="Q18" s="8" t="str">
        <f t="shared" si="0"/>
        <v>Έξοδος για φαγητό / καφέ / σινεμά</v>
      </c>
    </row>
    <row r="19" spans="1:17" x14ac:dyDescent="0.3">
      <c r="A19" s="9" t="str">
        <f>'Έξοδα ανά ημέρα - 2023'!A19</f>
        <v>Πιστωτική κάρτα</v>
      </c>
      <c r="B19" s="9" t="str">
        <f>'Έξοδα ανά ημέρα - 2023'!B19</f>
        <v>Έκτακτο</v>
      </c>
      <c r="C19" s="25" t="s">
        <v>102</v>
      </c>
      <c r="D19" s="10">
        <f>SUM('Έξοδα ανά ημέρα - 2023'!C19:AG19)</f>
        <v>0</v>
      </c>
      <c r="E19" s="10">
        <f>SUM('Έξοδα ανά ημέρα - 2023'!AH19:BI19)</f>
        <v>0</v>
      </c>
      <c r="F19" s="10">
        <f>SUM('Έξοδα ανά ημέρα - 2023'!BJ19:CN19)</f>
        <v>0</v>
      </c>
      <c r="G19" s="10">
        <f>SUM('Έξοδα ανά ημέρα - 2023'!CO19:DR19)</f>
        <v>0</v>
      </c>
      <c r="H19" s="10">
        <f>SUM('Έξοδα ανά ημέρα - 2023'!DS19:EW19)</f>
        <v>0</v>
      </c>
      <c r="I19" s="10">
        <f>SUM('Έξοδα ανά ημέρα - 2023'!EX19:GA19)</f>
        <v>0</v>
      </c>
      <c r="J19" s="10">
        <f>SUM('Έξοδα ανά ημέρα - 2023'!GB19:HF19)</f>
        <v>0</v>
      </c>
      <c r="K19" s="10">
        <f>SUM('Έξοδα ανά ημέρα - 2023'!HG19:IK19)</f>
        <v>0</v>
      </c>
      <c r="L19" s="10">
        <f>SUM('Έξοδα ανά ημέρα - 2023'!IL19:JO19)</f>
        <v>0</v>
      </c>
      <c r="M19" s="10">
        <f>SUM('Έξοδα ανά ημέρα - 2023'!JP19:KT19)</f>
        <v>0</v>
      </c>
      <c r="N19" s="10">
        <f>SUM('Έξοδα ανά ημέρα - 2023'!KU19:LX19)</f>
        <v>0</v>
      </c>
      <c r="O19" s="11">
        <f>SUM('Έξοδα ανά ημέρα - 2023'!LY19:NC19)</f>
        <v>0</v>
      </c>
      <c r="P19" s="12">
        <f t="shared" si="1"/>
        <v>0</v>
      </c>
      <c r="Q19" s="8" t="str">
        <f t="shared" si="0"/>
        <v>Πιστωτική κάρτα</v>
      </c>
    </row>
    <row r="20" spans="1:17" x14ac:dyDescent="0.3">
      <c r="A20" s="9" t="str">
        <f>'Έξοδα ανά ημέρα - 2023'!A20</f>
        <v>Γιατροί</v>
      </c>
      <c r="B20" s="9" t="str">
        <f>'Έξοδα ανά ημέρα - 2023'!B20</f>
        <v>Έκτακτο</v>
      </c>
      <c r="C20" s="25" t="s">
        <v>102</v>
      </c>
      <c r="D20" s="10">
        <f>SUM('Έξοδα ανά ημέρα - 2023'!C20:AG20)</f>
        <v>0</v>
      </c>
      <c r="E20" s="10">
        <f>SUM('Έξοδα ανά ημέρα - 2023'!AH20:BI20)</f>
        <v>0</v>
      </c>
      <c r="F20" s="10">
        <f>SUM('Έξοδα ανά ημέρα - 2023'!BJ20:CN20)</f>
        <v>0</v>
      </c>
      <c r="G20" s="10">
        <f>SUM('Έξοδα ανά ημέρα - 2023'!CO20:DR20)</f>
        <v>0</v>
      </c>
      <c r="H20" s="10">
        <f>SUM('Έξοδα ανά ημέρα - 2023'!DS20:EW20)</f>
        <v>0</v>
      </c>
      <c r="I20" s="10">
        <f>SUM('Έξοδα ανά ημέρα - 2023'!EX20:GA20)</f>
        <v>0</v>
      </c>
      <c r="J20" s="10">
        <f>SUM('Έξοδα ανά ημέρα - 2023'!GB20:HF20)</f>
        <v>0</v>
      </c>
      <c r="K20" s="10">
        <f>SUM('Έξοδα ανά ημέρα - 2023'!HG20:IK20)</f>
        <v>0</v>
      </c>
      <c r="L20" s="10">
        <f>SUM('Έξοδα ανά ημέρα - 2023'!IL20:JO20)</f>
        <v>0</v>
      </c>
      <c r="M20" s="10">
        <f>SUM('Έξοδα ανά ημέρα - 2023'!JP20:KT20)</f>
        <v>0</v>
      </c>
      <c r="N20" s="10">
        <f>SUM('Έξοδα ανά ημέρα - 2023'!KU20:LX20)</f>
        <v>0</v>
      </c>
      <c r="O20" s="11">
        <f>SUM('Έξοδα ανά ημέρα - 2023'!LY20:NC20)</f>
        <v>0</v>
      </c>
      <c r="P20" s="12">
        <f t="shared" si="1"/>
        <v>0</v>
      </c>
      <c r="Q20" s="8" t="str">
        <f t="shared" si="0"/>
        <v>Γιατροί</v>
      </c>
    </row>
    <row r="21" spans="1:17" x14ac:dyDescent="0.3">
      <c r="A21" s="9" t="str">
        <f>'Έξοδα ανά ημέρα - 2023'!A21</f>
        <v>Φαρμακείο</v>
      </c>
      <c r="B21" s="9" t="str">
        <f>'Έξοδα ανά ημέρα - 2023'!B21</f>
        <v>Έκτακτο</v>
      </c>
      <c r="C21" s="25" t="s">
        <v>102</v>
      </c>
      <c r="D21" s="10">
        <f>SUM('Έξοδα ανά ημέρα - 2023'!C21:AG21)</f>
        <v>0</v>
      </c>
      <c r="E21" s="10">
        <f>SUM('Έξοδα ανά ημέρα - 2023'!AH21:BI21)</f>
        <v>0</v>
      </c>
      <c r="F21" s="10">
        <f>SUM('Έξοδα ανά ημέρα - 2023'!BJ21:CN21)</f>
        <v>0</v>
      </c>
      <c r="G21" s="10">
        <f>SUM('Έξοδα ανά ημέρα - 2023'!CO21:DR21)</f>
        <v>0</v>
      </c>
      <c r="H21" s="10">
        <f>SUM('Έξοδα ανά ημέρα - 2023'!DS21:EW21)</f>
        <v>0</v>
      </c>
      <c r="I21" s="10">
        <f>SUM('Έξοδα ανά ημέρα - 2023'!EX21:GA21)</f>
        <v>0</v>
      </c>
      <c r="J21" s="10">
        <f>SUM('Έξοδα ανά ημέρα - 2023'!GB21:HF21)</f>
        <v>0</v>
      </c>
      <c r="K21" s="10">
        <f>SUM('Έξοδα ανά ημέρα - 2023'!HG21:IK21)</f>
        <v>0</v>
      </c>
      <c r="L21" s="10">
        <f>SUM('Έξοδα ανά ημέρα - 2023'!IL21:JO21)</f>
        <v>0</v>
      </c>
      <c r="M21" s="10">
        <f>SUM('Έξοδα ανά ημέρα - 2023'!JP21:KT21)</f>
        <v>0</v>
      </c>
      <c r="N21" s="10">
        <f>SUM('Έξοδα ανά ημέρα - 2023'!KU21:LX21)</f>
        <v>0</v>
      </c>
      <c r="O21" s="11">
        <f>SUM('Έξοδα ανά ημέρα - 2023'!LY21:NC21)</f>
        <v>0</v>
      </c>
      <c r="P21" s="12">
        <f t="shared" si="1"/>
        <v>0</v>
      </c>
      <c r="Q21" s="8" t="str">
        <f t="shared" si="0"/>
        <v>Φαρμακείο</v>
      </c>
    </row>
    <row r="22" spans="1:17" x14ac:dyDescent="0.3">
      <c r="A22" s="9" t="str">
        <f>'Έξοδα ανά ημέρα - 2023'!A22</f>
        <v>Ρούχα και παπούτσια</v>
      </c>
      <c r="B22" s="9" t="str">
        <f>'Έξοδα ανά ημέρα - 2023'!B22</f>
        <v>Έκτακτο</v>
      </c>
      <c r="C22" s="25" t="s">
        <v>102</v>
      </c>
      <c r="D22" s="10">
        <f>SUM('Έξοδα ανά ημέρα - 2023'!C22:AG22)</f>
        <v>0</v>
      </c>
      <c r="E22" s="10">
        <f>SUM('Έξοδα ανά ημέρα - 2023'!AH22:BI22)</f>
        <v>0</v>
      </c>
      <c r="F22" s="10">
        <f>SUM('Έξοδα ανά ημέρα - 2023'!BJ22:CN22)</f>
        <v>0</v>
      </c>
      <c r="G22" s="10">
        <f>SUM('Έξοδα ανά ημέρα - 2023'!CO22:DR22)</f>
        <v>0</v>
      </c>
      <c r="H22" s="10">
        <f>SUM('Έξοδα ανά ημέρα - 2023'!DS22:EW22)</f>
        <v>0</v>
      </c>
      <c r="I22" s="10">
        <f>SUM('Έξοδα ανά ημέρα - 2023'!EX22:GA22)</f>
        <v>0</v>
      </c>
      <c r="J22" s="10">
        <f>SUM('Έξοδα ανά ημέρα - 2023'!GB22:HF22)</f>
        <v>0</v>
      </c>
      <c r="K22" s="10">
        <f>SUM('Έξοδα ανά ημέρα - 2023'!HG22:IK22)</f>
        <v>0</v>
      </c>
      <c r="L22" s="10">
        <f>SUM('Έξοδα ανά ημέρα - 2023'!IL22:JO22)</f>
        <v>0</v>
      </c>
      <c r="M22" s="10">
        <f>SUM('Έξοδα ανά ημέρα - 2023'!JP22:KT22)</f>
        <v>0</v>
      </c>
      <c r="N22" s="10">
        <f>SUM('Έξοδα ανά ημέρα - 2023'!KU22:LX22)</f>
        <v>0</v>
      </c>
      <c r="O22" s="11">
        <f>SUM('Έξοδα ανά ημέρα - 2023'!LY22:NC22)</f>
        <v>0</v>
      </c>
      <c r="P22" s="12">
        <f t="shared" si="1"/>
        <v>0</v>
      </c>
      <c r="Q22" s="8" t="str">
        <f t="shared" si="0"/>
        <v>Ρούχα και παπούτσια</v>
      </c>
    </row>
    <row r="23" spans="1:17" x14ac:dyDescent="0.3">
      <c r="A23" s="9" t="str">
        <f>'Έξοδα ανά ημέρα - 2023'!A23</f>
        <v>Γυμναστήριο</v>
      </c>
      <c r="B23" s="9" t="str">
        <f>'Έξοδα ανά ημέρα - 2023'!B23</f>
        <v>Έκτακτο</v>
      </c>
      <c r="C23" s="25" t="s">
        <v>102</v>
      </c>
      <c r="D23" s="10">
        <f>SUM('Έξοδα ανά ημέρα - 2023'!C23:AG23)</f>
        <v>0</v>
      </c>
      <c r="E23" s="10">
        <f>SUM('Έξοδα ανά ημέρα - 2023'!AH23:BI23)</f>
        <v>0</v>
      </c>
      <c r="F23" s="10">
        <f>SUM('Έξοδα ανά ημέρα - 2023'!BJ23:CN23)</f>
        <v>0</v>
      </c>
      <c r="G23" s="10">
        <f>SUM('Έξοδα ανά ημέρα - 2023'!CO23:DR23)</f>
        <v>0</v>
      </c>
      <c r="H23" s="10">
        <f>SUM('Έξοδα ανά ημέρα - 2023'!DS23:EW23)</f>
        <v>0</v>
      </c>
      <c r="I23" s="10">
        <f>SUM('Έξοδα ανά ημέρα - 2023'!EX23:GA23)</f>
        <v>0</v>
      </c>
      <c r="J23" s="10">
        <f>SUM('Έξοδα ανά ημέρα - 2023'!GB23:HF23)</f>
        <v>0</v>
      </c>
      <c r="K23" s="10">
        <f>SUM('Έξοδα ανά ημέρα - 2023'!HG23:IK23)</f>
        <v>0</v>
      </c>
      <c r="L23" s="10">
        <f>SUM('Έξοδα ανά ημέρα - 2023'!IL23:JO23)</f>
        <v>0</v>
      </c>
      <c r="M23" s="10">
        <f>SUM('Έξοδα ανά ημέρα - 2023'!JP23:KT23)</f>
        <v>0</v>
      </c>
      <c r="N23" s="10">
        <f>SUM('Έξοδα ανά ημέρα - 2023'!KU23:LX23)</f>
        <v>0</v>
      </c>
      <c r="O23" s="11">
        <f>SUM('Έξοδα ανά ημέρα - 2023'!LY23:NC23)</f>
        <v>0</v>
      </c>
      <c r="P23" s="12">
        <f t="shared" si="1"/>
        <v>0</v>
      </c>
      <c r="Q23" s="8" t="str">
        <f t="shared" si="0"/>
        <v>Γυμναστήριο</v>
      </c>
    </row>
    <row r="24" spans="1:17" x14ac:dyDescent="0.3">
      <c r="A24" s="9" t="str">
        <f>'Έξοδα ανά ημέρα - 2023'!A24</f>
        <v>Επενδύσεις</v>
      </c>
      <c r="B24" s="9" t="str">
        <f>'Έξοδα ανά ημέρα - 2023'!B24</f>
        <v>Έκτακτο</v>
      </c>
      <c r="C24" s="25" t="s">
        <v>102</v>
      </c>
      <c r="D24" s="10">
        <f>SUM('Έξοδα ανά ημέρα - 2023'!C24:AG24)</f>
        <v>0</v>
      </c>
      <c r="E24" s="10">
        <f>SUM('Έξοδα ανά ημέρα - 2023'!AH24:BI24)</f>
        <v>0</v>
      </c>
      <c r="F24" s="10">
        <f>SUM('Έξοδα ανά ημέρα - 2023'!BJ24:CN24)</f>
        <v>0</v>
      </c>
      <c r="G24" s="10">
        <f>SUM('Έξοδα ανά ημέρα - 2023'!CO24:DR24)</f>
        <v>0</v>
      </c>
      <c r="H24" s="10">
        <f>SUM('Έξοδα ανά ημέρα - 2023'!DS24:EW24)</f>
        <v>0</v>
      </c>
      <c r="I24" s="10">
        <f>SUM('Έξοδα ανά ημέρα - 2023'!EX24:GA24)</f>
        <v>0</v>
      </c>
      <c r="J24" s="10">
        <f>SUM('Έξοδα ανά ημέρα - 2023'!GB24:HF24)</f>
        <v>0</v>
      </c>
      <c r="K24" s="10">
        <f>SUM('Έξοδα ανά ημέρα - 2023'!HG24:IK24)</f>
        <v>0</v>
      </c>
      <c r="L24" s="10">
        <f>SUM('Έξοδα ανά ημέρα - 2023'!IL24:JO24)</f>
        <v>0</v>
      </c>
      <c r="M24" s="10">
        <f>SUM('Έξοδα ανά ημέρα - 2023'!JP24:KT24)</f>
        <v>0</v>
      </c>
      <c r="N24" s="10">
        <f>SUM('Έξοδα ανά ημέρα - 2023'!KU24:LX24)</f>
        <v>0</v>
      </c>
      <c r="O24" s="11">
        <f>SUM('Έξοδα ανά ημέρα - 2023'!LY24:NC24)</f>
        <v>0</v>
      </c>
      <c r="P24" s="12">
        <f t="shared" si="1"/>
        <v>0</v>
      </c>
      <c r="Q24" s="8" t="str">
        <f t="shared" si="0"/>
        <v>Επενδύσεις</v>
      </c>
    </row>
    <row r="25" spans="1:17" x14ac:dyDescent="0.3">
      <c r="A25" s="9" t="str">
        <f>'Έξοδα ανά ημέρα - 2023'!A25</f>
        <v>Φορολογία</v>
      </c>
      <c r="B25" s="9" t="str">
        <f>'Έξοδα ανά ημέρα - 2023'!B25</f>
        <v>Έκτακτο</v>
      </c>
      <c r="C25" s="25" t="s">
        <v>102</v>
      </c>
      <c r="D25" s="10">
        <f>SUM('Έξοδα ανά ημέρα - 2023'!C25:AG25)</f>
        <v>0</v>
      </c>
      <c r="E25" s="10">
        <f>SUM('Έξοδα ανά ημέρα - 2023'!AH25:BI25)</f>
        <v>0</v>
      </c>
      <c r="F25" s="10">
        <f>SUM('Έξοδα ανά ημέρα - 2023'!BJ25:CN25)</f>
        <v>0</v>
      </c>
      <c r="G25" s="10">
        <f>SUM('Έξοδα ανά ημέρα - 2023'!CO25:DR25)</f>
        <v>0</v>
      </c>
      <c r="H25" s="10">
        <f>SUM('Έξοδα ανά ημέρα - 2023'!DS25:EW25)</f>
        <v>0</v>
      </c>
      <c r="I25" s="10">
        <f>SUM('Έξοδα ανά ημέρα - 2023'!EX25:GA25)</f>
        <v>0</v>
      </c>
      <c r="J25" s="10">
        <f>SUM('Έξοδα ανά ημέρα - 2023'!GB25:HF25)</f>
        <v>0</v>
      </c>
      <c r="K25" s="10">
        <f>SUM('Έξοδα ανά ημέρα - 2023'!HG25:IK25)</f>
        <v>0</v>
      </c>
      <c r="L25" s="10">
        <f>SUM('Έξοδα ανά ημέρα - 2023'!IL25:JO25)</f>
        <v>0</v>
      </c>
      <c r="M25" s="10">
        <f>SUM('Έξοδα ανά ημέρα - 2023'!JP25:KT25)</f>
        <v>0</v>
      </c>
      <c r="N25" s="10">
        <f>SUM('Έξοδα ανά ημέρα - 2023'!KU25:LX25)</f>
        <v>0</v>
      </c>
      <c r="O25" s="11">
        <f>SUM('Έξοδα ανά ημέρα - 2023'!LY25:NC25)</f>
        <v>0</v>
      </c>
      <c r="P25" s="12">
        <f t="shared" si="1"/>
        <v>0</v>
      </c>
      <c r="Q25" s="8" t="str">
        <f t="shared" si="0"/>
        <v>Φορολογία</v>
      </c>
    </row>
    <row r="26" spans="1:17" x14ac:dyDescent="0.3">
      <c r="A26" s="9" t="str">
        <f>'Έξοδα ανά ημέρα - 2023'!A26</f>
        <v>Άλλο έξοδο</v>
      </c>
      <c r="B26" s="9" t="str">
        <f>'Έξοδα ανά ημέρα - 2023'!B26</f>
        <v>Έκτακτο</v>
      </c>
      <c r="C26" s="25" t="s">
        <v>102</v>
      </c>
      <c r="D26" s="10">
        <f>SUM('Έξοδα ανά ημέρα - 2023'!C26:AG26)</f>
        <v>0</v>
      </c>
      <c r="E26" s="10">
        <f>SUM('Έξοδα ανά ημέρα - 2023'!AH26:BI26)</f>
        <v>0</v>
      </c>
      <c r="F26" s="10">
        <f>SUM('Έξοδα ανά ημέρα - 2023'!BJ26:CN26)</f>
        <v>0</v>
      </c>
      <c r="G26" s="10">
        <f>SUM('Έξοδα ανά ημέρα - 2023'!CO26:DR26)</f>
        <v>0</v>
      </c>
      <c r="H26" s="10">
        <f>SUM('Έξοδα ανά ημέρα - 2023'!DS26:EW26)</f>
        <v>0</v>
      </c>
      <c r="I26" s="10">
        <f>SUM('Έξοδα ανά ημέρα - 2023'!EX26:GA26)</f>
        <v>0</v>
      </c>
      <c r="J26" s="10">
        <f>SUM('Έξοδα ανά ημέρα - 2023'!GB26:HF26)</f>
        <v>0</v>
      </c>
      <c r="K26" s="10">
        <f>SUM('Έξοδα ανά ημέρα - 2023'!HG26:IK26)</f>
        <v>0</v>
      </c>
      <c r="L26" s="10">
        <f>SUM('Έξοδα ανά ημέρα - 2023'!IL26:JO26)</f>
        <v>0</v>
      </c>
      <c r="M26" s="10">
        <f>SUM('Έξοδα ανά ημέρα - 2023'!JP26:KT26)</f>
        <v>0</v>
      </c>
      <c r="N26" s="10">
        <f>SUM('Έξοδα ανά ημέρα - 2023'!KU26:LX26)</f>
        <v>0</v>
      </c>
      <c r="O26" s="11">
        <f>SUM('Έξοδα ανά ημέρα - 2023'!LY26:NC26)</f>
        <v>0</v>
      </c>
      <c r="P26" s="12">
        <f t="shared" si="1"/>
        <v>0</v>
      </c>
      <c r="Q26" s="8" t="str">
        <f t="shared" si="0"/>
        <v>Άλλο έξοδο</v>
      </c>
    </row>
    <row r="27" spans="1:17" x14ac:dyDescent="0.3">
      <c r="A27" s="9" t="str">
        <f>'Έξοδα ανά ημέρα - 2023'!A27</f>
        <v>Φροντιστήριο</v>
      </c>
      <c r="B27" s="9" t="str">
        <f>'Έξοδα ανά ημέρα - 2023'!B27</f>
        <v>Πάγιο</v>
      </c>
      <c r="C27" s="25" t="s">
        <v>102</v>
      </c>
      <c r="D27" s="10">
        <f>SUM('Έξοδα ανά ημέρα - 2023'!C27:AG27)</f>
        <v>0</v>
      </c>
      <c r="E27" s="10">
        <f>SUM('Έξοδα ανά ημέρα - 2023'!AH27:BI27)</f>
        <v>0</v>
      </c>
      <c r="F27" s="10">
        <f>SUM('Έξοδα ανά ημέρα - 2023'!BJ27:CN27)</f>
        <v>0</v>
      </c>
      <c r="G27" s="10">
        <f>SUM('Έξοδα ανά ημέρα - 2023'!CO27:DR27)</f>
        <v>0</v>
      </c>
      <c r="H27" s="10">
        <f>SUM('Έξοδα ανά ημέρα - 2023'!DS27:EW27)</f>
        <v>0</v>
      </c>
      <c r="I27" s="10">
        <f>SUM('Έξοδα ανά ημέρα - 2023'!EX27:GA27)</f>
        <v>0</v>
      </c>
      <c r="J27" s="10">
        <f>SUM('Έξοδα ανά ημέρα - 2023'!GB27:HF27)</f>
        <v>0</v>
      </c>
      <c r="K27" s="10">
        <f>SUM('Έξοδα ανά ημέρα - 2023'!HG27:IK27)</f>
        <v>0</v>
      </c>
      <c r="L27" s="10">
        <f>SUM('Έξοδα ανά ημέρα - 2023'!IL27:JO27)</f>
        <v>0</v>
      </c>
      <c r="M27" s="10">
        <f>SUM('Έξοδα ανά ημέρα - 2023'!JP27:KT27)</f>
        <v>0</v>
      </c>
      <c r="N27" s="10">
        <f>SUM('Έξοδα ανά ημέρα - 2023'!KU27:LX27)</f>
        <v>0</v>
      </c>
      <c r="O27" s="11">
        <f>SUM('Έξοδα ανά ημέρα - 2023'!LY27:NC27)</f>
        <v>0</v>
      </c>
      <c r="P27" s="12">
        <f t="shared" si="1"/>
        <v>0</v>
      </c>
      <c r="Q27" s="8" t="str">
        <f t="shared" si="0"/>
        <v>Φροντιστήριο</v>
      </c>
    </row>
    <row r="28" spans="1:17" x14ac:dyDescent="0.3">
      <c r="A28" s="9" t="str">
        <f>'Έξοδα ανά ημέρα - 2023'!A28</f>
        <v>Πισίνα</v>
      </c>
      <c r="B28" s="9" t="str">
        <f>'Έξοδα ανά ημέρα - 2023'!B28</f>
        <v>Έκτακτο</v>
      </c>
      <c r="C28" s="25" t="s">
        <v>102</v>
      </c>
      <c r="D28" s="10">
        <f>SUM('Έξοδα ανά ημέρα - 2023'!C28:AG28)</f>
        <v>0</v>
      </c>
      <c r="E28" s="10">
        <f>SUM('Έξοδα ανά ημέρα - 2023'!AH28:BI28)</f>
        <v>0</v>
      </c>
      <c r="F28" s="10">
        <f>SUM('Έξοδα ανά ημέρα - 2023'!BJ28:CN28)</f>
        <v>0</v>
      </c>
      <c r="G28" s="10">
        <f>SUM('Έξοδα ανά ημέρα - 2023'!CO28:DR28)</f>
        <v>0</v>
      </c>
      <c r="H28" s="10">
        <f>SUM('Έξοδα ανά ημέρα - 2023'!DS28:EW28)</f>
        <v>0</v>
      </c>
      <c r="I28" s="10">
        <f>SUM('Έξοδα ανά ημέρα - 2023'!EX28:GA28)</f>
        <v>0</v>
      </c>
      <c r="J28" s="10">
        <f>SUM('Έξοδα ανά ημέρα - 2023'!GB28:HF28)</f>
        <v>0</v>
      </c>
      <c r="K28" s="10">
        <f>SUM('Έξοδα ανά ημέρα - 2023'!HG28:IK28)</f>
        <v>0</v>
      </c>
      <c r="L28" s="10">
        <f>SUM('Έξοδα ανά ημέρα - 2023'!IL28:JO28)</f>
        <v>0</v>
      </c>
      <c r="M28" s="10">
        <f>SUM('Έξοδα ανά ημέρα - 2023'!JP28:KT28)</f>
        <v>0</v>
      </c>
      <c r="N28" s="10">
        <f>SUM('Έξοδα ανά ημέρα - 2023'!KU28:LX28)</f>
        <v>0</v>
      </c>
      <c r="O28" s="11">
        <f>SUM('Έξοδα ανά ημέρα - 2023'!LY28:NC28)</f>
        <v>0</v>
      </c>
      <c r="P28" s="12">
        <f t="shared" si="1"/>
        <v>0</v>
      </c>
      <c r="Q28" s="8" t="str">
        <f t="shared" si="0"/>
        <v>Πισίνα</v>
      </c>
    </row>
    <row r="29" spans="1:17" x14ac:dyDescent="0.3">
      <c r="A29" s="9" t="str">
        <f>'Έξοδα ανά ημέρα - 2023'!A29</f>
        <v>Έξοδο 03</v>
      </c>
      <c r="B29" s="9" t="str">
        <f>'Έξοδα ανά ημέρα - 2023'!B29</f>
        <v>Επιλέξτε κατηγορία..</v>
      </c>
      <c r="C29" s="25" t="s">
        <v>75</v>
      </c>
      <c r="D29" s="10">
        <f>SUM('Έξοδα ανά ημέρα - 2023'!C29:AG29)</f>
        <v>0</v>
      </c>
      <c r="E29" s="10">
        <f>SUM('Έξοδα ανά ημέρα - 2023'!AH29:BI29)</f>
        <v>0</v>
      </c>
      <c r="F29" s="10">
        <f>SUM('Έξοδα ανά ημέρα - 2023'!BJ29:CN29)</f>
        <v>0</v>
      </c>
      <c r="G29" s="10">
        <f>SUM('Έξοδα ανά ημέρα - 2023'!CO29:DR29)</f>
        <v>0</v>
      </c>
      <c r="H29" s="10">
        <f>SUM('Έξοδα ανά ημέρα - 2023'!DS29:EW29)</f>
        <v>0</v>
      </c>
      <c r="I29" s="10">
        <f>SUM('Έξοδα ανά ημέρα - 2023'!EX29:GA29)</f>
        <v>0</v>
      </c>
      <c r="J29" s="10">
        <f>SUM('Έξοδα ανά ημέρα - 2023'!GB29:HF29)</f>
        <v>0</v>
      </c>
      <c r="K29" s="10">
        <f>SUM('Έξοδα ανά ημέρα - 2023'!HG29:IK29)</f>
        <v>0</v>
      </c>
      <c r="L29" s="10">
        <f>SUM('Έξοδα ανά ημέρα - 2023'!IL29:JO29)</f>
        <v>0</v>
      </c>
      <c r="M29" s="10">
        <f>SUM('Έξοδα ανά ημέρα - 2023'!JP29:KT29)</f>
        <v>0</v>
      </c>
      <c r="N29" s="10">
        <f>SUM('Έξοδα ανά ημέρα - 2023'!KU29:LX29)</f>
        <v>0</v>
      </c>
      <c r="O29" s="11">
        <f>SUM('Έξοδα ανά ημέρα - 2023'!LY29:NC29)</f>
        <v>0</v>
      </c>
      <c r="P29" s="12">
        <f t="shared" si="1"/>
        <v>0</v>
      </c>
      <c r="Q29" s="8" t="str">
        <f t="shared" si="0"/>
        <v>Έξοδο 03</v>
      </c>
    </row>
    <row r="30" spans="1:17" x14ac:dyDescent="0.3">
      <c r="A30" s="9" t="str">
        <f>'Έξοδα ανά ημέρα - 2023'!A30</f>
        <v>Έξοδο 04</v>
      </c>
      <c r="B30" s="9" t="str">
        <f>'Έξοδα ανά ημέρα - 2023'!B30</f>
        <v>Επιλέξτε κατηγορία..</v>
      </c>
      <c r="C30" s="25" t="s">
        <v>75</v>
      </c>
      <c r="D30" s="10">
        <f>SUM('Έξοδα ανά ημέρα - 2023'!C30:AG30)</f>
        <v>0</v>
      </c>
      <c r="E30" s="10">
        <f>SUM('Έξοδα ανά ημέρα - 2023'!AH30:BI30)</f>
        <v>0</v>
      </c>
      <c r="F30" s="10">
        <f>SUM('Έξοδα ανά ημέρα - 2023'!BJ30:CN30)</f>
        <v>0</v>
      </c>
      <c r="G30" s="10">
        <f>SUM('Έξοδα ανά ημέρα - 2023'!CO30:DR30)</f>
        <v>0</v>
      </c>
      <c r="H30" s="10">
        <f>SUM('Έξοδα ανά ημέρα - 2023'!DS30:EW30)</f>
        <v>0</v>
      </c>
      <c r="I30" s="10">
        <f>SUM('Έξοδα ανά ημέρα - 2023'!EX30:GA30)</f>
        <v>0</v>
      </c>
      <c r="J30" s="10">
        <f>SUM('Έξοδα ανά ημέρα - 2023'!GB30:HF30)</f>
        <v>0</v>
      </c>
      <c r="K30" s="10">
        <f>SUM('Έξοδα ανά ημέρα - 2023'!HG30:IK30)</f>
        <v>0</v>
      </c>
      <c r="L30" s="10">
        <f>SUM('Έξοδα ανά ημέρα - 2023'!IL30:JO30)</f>
        <v>0</v>
      </c>
      <c r="M30" s="10">
        <f>SUM('Έξοδα ανά ημέρα - 2023'!JP30:KT30)</f>
        <v>0</v>
      </c>
      <c r="N30" s="10">
        <f>SUM('Έξοδα ανά ημέρα - 2023'!KU30:LX30)</f>
        <v>0</v>
      </c>
      <c r="O30" s="11">
        <f>SUM('Έξοδα ανά ημέρα - 2023'!LY30:NC30)</f>
        <v>0</v>
      </c>
      <c r="P30" s="12">
        <f t="shared" si="1"/>
        <v>0</v>
      </c>
      <c r="Q30" s="8" t="str">
        <f t="shared" si="0"/>
        <v>Έξοδο 04</v>
      </c>
    </row>
    <row r="31" spans="1:17" x14ac:dyDescent="0.3">
      <c r="A31" s="9" t="str">
        <f>'Έξοδα ανά ημέρα - 2023'!A31</f>
        <v>Έξοδο 05</v>
      </c>
      <c r="B31" s="9" t="str">
        <f>'Έξοδα ανά ημέρα - 2023'!B31</f>
        <v>Επιλέξτε κατηγορία..</v>
      </c>
      <c r="C31" s="25" t="s">
        <v>75</v>
      </c>
      <c r="D31" s="10">
        <f>SUM('Έξοδα ανά ημέρα - 2023'!C31:AG31)</f>
        <v>0</v>
      </c>
      <c r="E31" s="10">
        <f>SUM('Έξοδα ανά ημέρα - 2023'!AH31:BI31)</f>
        <v>0</v>
      </c>
      <c r="F31" s="10">
        <f>SUM('Έξοδα ανά ημέρα - 2023'!BJ31:CN31)</f>
        <v>0</v>
      </c>
      <c r="G31" s="10">
        <f>SUM('Έξοδα ανά ημέρα - 2023'!CO31:DR31)</f>
        <v>0</v>
      </c>
      <c r="H31" s="10">
        <f>SUM('Έξοδα ανά ημέρα - 2023'!DS31:EW31)</f>
        <v>0</v>
      </c>
      <c r="I31" s="10">
        <f>SUM('Έξοδα ανά ημέρα - 2023'!EX31:GA31)</f>
        <v>0</v>
      </c>
      <c r="J31" s="10">
        <f>SUM('Έξοδα ανά ημέρα - 2023'!GB31:HF31)</f>
        <v>0</v>
      </c>
      <c r="K31" s="10">
        <f>SUM('Έξοδα ανά ημέρα - 2023'!HG31:IK31)</f>
        <v>0</v>
      </c>
      <c r="L31" s="10">
        <f>SUM('Έξοδα ανά ημέρα - 2023'!IL31:JO31)</f>
        <v>0</v>
      </c>
      <c r="M31" s="10">
        <f>SUM('Έξοδα ανά ημέρα - 2023'!JP31:KT31)</f>
        <v>0</v>
      </c>
      <c r="N31" s="10">
        <f>SUM('Έξοδα ανά ημέρα - 2023'!KU31:LX31)</f>
        <v>0</v>
      </c>
      <c r="O31" s="11">
        <f>SUM('Έξοδα ανά ημέρα - 2023'!LY31:NC31)</f>
        <v>0</v>
      </c>
      <c r="P31" s="12">
        <f t="shared" si="1"/>
        <v>0</v>
      </c>
      <c r="Q31" s="8" t="str">
        <f t="shared" si="0"/>
        <v>Έξοδο 05</v>
      </c>
    </row>
    <row r="32" spans="1:17" x14ac:dyDescent="0.3">
      <c r="A32" s="9" t="str">
        <f>'Έξοδα ανά ημέρα - 2023'!A32</f>
        <v>Έξοδο 06</v>
      </c>
      <c r="B32" s="9" t="str">
        <f>'Έξοδα ανά ημέρα - 2023'!B32</f>
        <v>Επιλέξτε κατηγορία..</v>
      </c>
      <c r="C32" s="25" t="s">
        <v>75</v>
      </c>
      <c r="D32" s="10">
        <f>SUM('Έξοδα ανά ημέρα - 2023'!C32:AG32)</f>
        <v>0</v>
      </c>
      <c r="E32" s="10">
        <f>SUM('Έξοδα ανά ημέρα - 2023'!AH32:BI32)</f>
        <v>0</v>
      </c>
      <c r="F32" s="10">
        <f>SUM('Έξοδα ανά ημέρα - 2023'!BJ32:CN32)</f>
        <v>0</v>
      </c>
      <c r="G32" s="10">
        <f>SUM('Έξοδα ανά ημέρα - 2023'!CO32:DR32)</f>
        <v>0</v>
      </c>
      <c r="H32" s="10">
        <f>SUM('Έξοδα ανά ημέρα - 2023'!DS32:EW32)</f>
        <v>0</v>
      </c>
      <c r="I32" s="10">
        <f>SUM('Έξοδα ανά ημέρα - 2023'!EX32:GA32)</f>
        <v>0</v>
      </c>
      <c r="J32" s="10">
        <f>SUM('Έξοδα ανά ημέρα - 2023'!GB32:HF32)</f>
        <v>0</v>
      </c>
      <c r="K32" s="10">
        <f>SUM('Έξοδα ανά ημέρα - 2023'!HG32:IK32)</f>
        <v>0</v>
      </c>
      <c r="L32" s="10">
        <f>SUM('Έξοδα ανά ημέρα - 2023'!IL32:JO32)</f>
        <v>0</v>
      </c>
      <c r="M32" s="10">
        <f>SUM('Έξοδα ανά ημέρα - 2023'!JP32:KT32)</f>
        <v>0</v>
      </c>
      <c r="N32" s="10">
        <f>SUM('Έξοδα ανά ημέρα - 2023'!KU32:LX32)</f>
        <v>0</v>
      </c>
      <c r="O32" s="11">
        <f>SUM('Έξοδα ανά ημέρα - 2023'!LY32:NC32)</f>
        <v>0</v>
      </c>
      <c r="P32" s="12">
        <f t="shared" si="1"/>
        <v>0</v>
      </c>
      <c r="Q32" s="8" t="str">
        <f t="shared" si="0"/>
        <v>Έξοδο 06</v>
      </c>
    </row>
    <row r="33" spans="1:17" x14ac:dyDescent="0.3">
      <c r="A33" s="9" t="str">
        <f>'Έξοδα ανά ημέρα - 2023'!A33</f>
        <v>Έξοδο 07</v>
      </c>
      <c r="B33" s="9" t="str">
        <f>'Έξοδα ανά ημέρα - 2023'!B33</f>
        <v>Επιλέξτε κατηγορία..</v>
      </c>
      <c r="C33" s="25" t="s">
        <v>75</v>
      </c>
      <c r="D33" s="10">
        <f>SUM('Έξοδα ανά ημέρα - 2023'!C33:AG33)</f>
        <v>0</v>
      </c>
      <c r="E33" s="10">
        <f>SUM('Έξοδα ανά ημέρα - 2023'!AH33:BI33)</f>
        <v>0</v>
      </c>
      <c r="F33" s="10">
        <f>SUM('Έξοδα ανά ημέρα - 2023'!BJ33:CN33)</f>
        <v>0</v>
      </c>
      <c r="G33" s="10">
        <f>SUM('Έξοδα ανά ημέρα - 2023'!CO33:DR33)</f>
        <v>0</v>
      </c>
      <c r="H33" s="10">
        <f>SUM('Έξοδα ανά ημέρα - 2023'!DS33:EW33)</f>
        <v>0</v>
      </c>
      <c r="I33" s="10">
        <f>SUM('Έξοδα ανά ημέρα - 2023'!EX33:GA33)</f>
        <v>0</v>
      </c>
      <c r="J33" s="10">
        <f>SUM('Έξοδα ανά ημέρα - 2023'!GB33:HF33)</f>
        <v>0</v>
      </c>
      <c r="K33" s="10">
        <f>SUM('Έξοδα ανά ημέρα - 2023'!HG33:IK33)</f>
        <v>0</v>
      </c>
      <c r="L33" s="10">
        <f>SUM('Έξοδα ανά ημέρα - 2023'!IL33:JO33)</f>
        <v>0</v>
      </c>
      <c r="M33" s="10">
        <f>SUM('Έξοδα ανά ημέρα - 2023'!JP33:KT33)</f>
        <v>0</v>
      </c>
      <c r="N33" s="10">
        <f>SUM('Έξοδα ανά ημέρα - 2023'!KU33:LX33)</f>
        <v>0</v>
      </c>
      <c r="O33" s="11">
        <f>SUM('Έξοδα ανά ημέρα - 2023'!LY33:NC33)</f>
        <v>0</v>
      </c>
      <c r="P33" s="12">
        <f t="shared" si="1"/>
        <v>0</v>
      </c>
      <c r="Q33" s="8" t="str">
        <f t="shared" si="0"/>
        <v>Έξοδο 07</v>
      </c>
    </row>
    <row r="34" spans="1:17" x14ac:dyDescent="0.3">
      <c r="A34" s="9" t="str">
        <f>'Έξοδα ανά ημέρα - 2023'!A34</f>
        <v>Έξοδο 08</v>
      </c>
      <c r="B34" s="9" t="str">
        <f>'Έξοδα ανά ημέρα - 2023'!B34</f>
        <v>Επιλέξτε κατηγορία..</v>
      </c>
      <c r="C34" s="25" t="s">
        <v>75</v>
      </c>
      <c r="D34" s="10">
        <f>SUM('Έξοδα ανά ημέρα - 2023'!C34:AG34)</f>
        <v>0</v>
      </c>
      <c r="E34" s="10">
        <f>SUM('Έξοδα ανά ημέρα - 2023'!AH34:BI34)</f>
        <v>0</v>
      </c>
      <c r="F34" s="10">
        <f>SUM('Έξοδα ανά ημέρα - 2023'!BJ34:CN34)</f>
        <v>0</v>
      </c>
      <c r="G34" s="10">
        <f>SUM('Έξοδα ανά ημέρα - 2023'!CO34:DR34)</f>
        <v>0</v>
      </c>
      <c r="H34" s="10">
        <f>SUM('Έξοδα ανά ημέρα - 2023'!DS34:EW34)</f>
        <v>0</v>
      </c>
      <c r="I34" s="10">
        <f>SUM('Έξοδα ανά ημέρα - 2023'!EX34:GA34)</f>
        <v>0</v>
      </c>
      <c r="J34" s="10">
        <f>SUM('Έξοδα ανά ημέρα - 2023'!GB34:HF34)</f>
        <v>0</v>
      </c>
      <c r="K34" s="10">
        <f>SUM('Έξοδα ανά ημέρα - 2023'!HG34:IK34)</f>
        <v>0</v>
      </c>
      <c r="L34" s="10">
        <f>SUM('Έξοδα ανά ημέρα - 2023'!IL34:JO34)</f>
        <v>0</v>
      </c>
      <c r="M34" s="10">
        <f>SUM('Έξοδα ανά ημέρα - 2023'!JP34:KT34)</f>
        <v>0</v>
      </c>
      <c r="N34" s="10">
        <f>SUM('Έξοδα ανά ημέρα - 2023'!KU34:LX34)</f>
        <v>0</v>
      </c>
      <c r="O34" s="11">
        <f>SUM('Έξοδα ανά ημέρα - 2023'!LY34:NC34)</f>
        <v>0</v>
      </c>
      <c r="P34" s="12">
        <f t="shared" si="1"/>
        <v>0</v>
      </c>
      <c r="Q34" s="8" t="str">
        <f t="shared" si="0"/>
        <v>Έξοδο 08</v>
      </c>
    </row>
    <row r="35" spans="1:17" x14ac:dyDescent="0.3">
      <c r="A35" s="9" t="str">
        <f>'Έξοδα ανά ημέρα - 2023'!A35</f>
        <v>Έξοδο 09</v>
      </c>
      <c r="B35" s="9" t="str">
        <f>'Έξοδα ανά ημέρα - 2023'!B35</f>
        <v>Επιλέξτε κατηγορία..</v>
      </c>
      <c r="C35" s="25" t="s">
        <v>75</v>
      </c>
      <c r="D35" s="10">
        <f>SUM('Έξοδα ανά ημέρα - 2023'!C35:AG35)</f>
        <v>0</v>
      </c>
      <c r="E35" s="10">
        <f>SUM('Έξοδα ανά ημέρα - 2023'!AH35:BI35)</f>
        <v>0</v>
      </c>
      <c r="F35" s="10">
        <f>SUM('Έξοδα ανά ημέρα - 2023'!BJ35:CN35)</f>
        <v>0</v>
      </c>
      <c r="G35" s="10">
        <f>SUM('Έξοδα ανά ημέρα - 2023'!CO35:DR35)</f>
        <v>0</v>
      </c>
      <c r="H35" s="10">
        <f>SUM('Έξοδα ανά ημέρα - 2023'!DS35:EW35)</f>
        <v>0</v>
      </c>
      <c r="I35" s="10">
        <f>SUM('Έξοδα ανά ημέρα - 2023'!EX35:GA35)</f>
        <v>0</v>
      </c>
      <c r="J35" s="10">
        <f>SUM('Έξοδα ανά ημέρα - 2023'!GB35:HF35)</f>
        <v>0</v>
      </c>
      <c r="K35" s="10">
        <f>SUM('Έξοδα ανά ημέρα - 2023'!HG35:IK35)</f>
        <v>0</v>
      </c>
      <c r="L35" s="10">
        <f>SUM('Έξοδα ανά ημέρα - 2023'!IL35:JO35)</f>
        <v>0</v>
      </c>
      <c r="M35" s="10">
        <f>SUM('Έξοδα ανά ημέρα - 2023'!JP35:KT35)</f>
        <v>0</v>
      </c>
      <c r="N35" s="10">
        <f>SUM('Έξοδα ανά ημέρα - 2023'!KU35:LX35)</f>
        <v>0</v>
      </c>
      <c r="O35" s="11">
        <f>SUM('Έξοδα ανά ημέρα - 2023'!LY35:NC35)</f>
        <v>0</v>
      </c>
      <c r="P35" s="12">
        <f t="shared" si="1"/>
        <v>0</v>
      </c>
      <c r="Q35" s="8" t="str">
        <f t="shared" si="0"/>
        <v>Έξοδο 09</v>
      </c>
    </row>
    <row r="36" spans="1:17" x14ac:dyDescent="0.3">
      <c r="A36" s="9" t="str">
        <f>'Έξοδα ανά ημέρα - 2023'!A36</f>
        <v>Έξοδο 10</v>
      </c>
      <c r="B36" s="9" t="str">
        <f>'Έξοδα ανά ημέρα - 2023'!B36</f>
        <v>Επιλέξτε κατηγορία..</v>
      </c>
      <c r="C36" s="25" t="s">
        <v>75</v>
      </c>
      <c r="D36" s="10">
        <f>SUM('Έξοδα ανά ημέρα - 2023'!C36:AG36)</f>
        <v>0</v>
      </c>
      <c r="E36" s="10">
        <f>SUM('Έξοδα ανά ημέρα - 2023'!AH36:BI36)</f>
        <v>0</v>
      </c>
      <c r="F36" s="10">
        <f>SUM('Έξοδα ανά ημέρα - 2023'!BJ36:CN36)</f>
        <v>0</v>
      </c>
      <c r="G36" s="10">
        <f>SUM('Έξοδα ανά ημέρα - 2023'!CO36:DR36)</f>
        <v>0</v>
      </c>
      <c r="H36" s="10">
        <f>SUM('Έξοδα ανά ημέρα - 2023'!DS36:EW36)</f>
        <v>0</v>
      </c>
      <c r="I36" s="10">
        <f>SUM('Έξοδα ανά ημέρα - 2023'!EX36:GA36)</f>
        <v>0</v>
      </c>
      <c r="J36" s="10">
        <f>SUM('Έξοδα ανά ημέρα - 2023'!GB36:HF36)</f>
        <v>0</v>
      </c>
      <c r="K36" s="10">
        <f>SUM('Έξοδα ανά ημέρα - 2023'!HG36:IK36)</f>
        <v>0</v>
      </c>
      <c r="L36" s="10">
        <f>SUM('Έξοδα ανά ημέρα - 2023'!IL36:JO36)</f>
        <v>0</v>
      </c>
      <c r="M36" s="10">
        <f>SUM('Έξοδα ανά ημέρα - 2023'!JP36:KT36)</f>
        <v>0</v>
      </c>
      <c r="N36" s="10">
        <f>SUM('Έξοδα ανά ημέρα - 2023'!KU36:LX36)</f>
        <v>0</v>
      </c>
      <c r="O36" s="11">
        <f>SUM('Έξοδα ανά ημέρα - 2023'!LY36:NC36)</f>
        <v>0</v>
      </c>
      <c r="P36" s="12">
        <f t="shared" si="1"/>
        <v>0</v>
      </c>
      <c r="Q36" s="8" t="str">
        <f t="shared" si="0"/>
        <v>Έξοδο 10</v>
      </c>
    </row>
    <row r="37" spans="1:17" x14ac:dyDescent="0.3">
      <c r="A37" s="48" t="s">
        <v>59</v>
      </c>
      <c r="B37" s="49"/>
      <c r="C37" s="50"/>
      <c r="D37" s="12">
        <f t="shared" ref="D37:P37" si="2">SUM(D3:D36)</f>
        <v>0</v>
      </c>
      <c r="E37" s="12">
        <f t="shared" si="2"/>
        <v>0</v>
      </c>
      <c r="F37" s="12">
        <f t="shared" si="2"/>
        <v>0</v>
      </c>
      <c r="G37" s="12">
        <f t="shared" si="2"/>
        <v>0</v>
      </c>
      <c r="H37" s="12">
        <f t="shared" si="2"/>
        <v>0</v>
      </c>
      <c r="I37" s="12">
        <f t="shared" si="2"/>
        <v>0</v>
      </c>
      <c r="J37" s="12">
        <f t="shared" si="2"/>
        <v>0</v>
      </c>
      <c r="K37" s="12">
        <f t="shared" si="2"/>
        <v>0</v>
      </c>
      <c r="L37" s="12">
        <f t="shared" si="2"/>
        <v>0</v>
      </c>
      <c r="M37" s="12">
        <f t="shared" si="2"/>
        <v>0</v>
      </c>
      <c r="N37" s="12">
        <f t="shared" si="2"/>
        <v>0</v>
      </c>
      <c r="O37" s="12">
        <f t="shared" si="2"/>
        <v>0</v>
      </c>
      <c r="P37" s="12">
        <f t="shared" si="2"/>
        <v>0</v>
      </c>
      <c r="Q37" s="13" t="str">
        <f t="shared" si="0"/>
        <v>Σύνολο εξόδων</v>
      </c>
    </row>
    <row r="38" spans="1:17" x14ac:dyDescent="0.3">
      <c r="A38" s="14" t="s">
        <v>55</v>
      </c>
      <c r="B38" s="14"/>
      <c r="C38" s="26"/>
      <c r="D38" s="15">
        <f>SUMIF($B$3:$B$36,$A$43,D3:D36)</f>
        <v>0</v>
      </c>
      <c r="E38" s="15">
        <f t="shared" ref="E38:O38" si="3">SUMIF($B$3:$B$36,$A$43,E3:E36)</f>
        <v>0</v>
      </c>
      <c r="F38" s="15">
        <f t="shared" si="3"/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  <c r="K38" s="15">
        <f t="shared" si="3"/>
        <v>0</v>
      </c>
      <c r="L38" s="15">
        <f t="shared" si="3"/>
        <v>0</v>
      </c>
      <c r="M38" s="15">
        <f t="shared" si="3"/>
        <v>0</v>
      </c>
      <c r="N38" s="15">
        <f t="shared" si="3"/>
        <v>0</v>
      </c>
      <c r="O38" s="15">
        <f t="shared" si="3"/>
        <v>0</v>
      </c>
      <c r="P38" s="15">
        <f>SUM(D38:O38)</f>
        <v>0</v>
      </c>
      <c r="Q38" s="16" t="s">
        <v>55</v>
      </c>
    </row>
    <row r="39" spans="1:17" x14ac:dyDescent="0.3">
      <c r="A39" s="17" t="s">
        <v>58</v>
      </c>
      <c r="B39" s="17"/>
      <c r="C39" s="27"/>
      <c r="D39" s="18">
        <f>SUMIF($B$3:$B$36,$A$44,D3:D36)</f>
        <v>0</v>
      </c>
      <c r="E39" s="18">
        <f t="shared" ref="E39:O39" si="4">SUMIF($B$3:$B$36,$A$44,E3:E36)</f>
        <v>0</v>
      </c>
      <c r="F39" s="18">
        <f t="shared" si="4"/>
        <v>0</v>
      </c>
      <c r="G39" s="18">
        <f t="shared" si="4"/>
        <v>0</v>
      </c>
      <c r="H39" s="18">
        <f t="shared" si="4"/>
        <v>0</v>
      </c>
      <c r="I39" s="18">
        <f t="shared" si="4"/>
        <v>0</v>
      </c>
      <c r="J39" s="18">
        <f t="shared" si="4"/>
        <v>0</v>
      </c>
      <c r="K39" s="18">
        <f t="shared" si="4"/>
        <v>0</v>
      </c>
      <c r="L39" s="18">
        <f t="shared" si="4"/>
        <v>0</v>
      </c>
      <c r="M39" s="18">
        <f t="shared" si="4"/>
        <v>0</v>
      </c>
      <c r="N39" s="18">
        <f t="shared" si="4"/>
        <v>0</v>
      </c>
      <c r="O39" s="18">
        <f t="shared" si="4"/>
        <v>0</v>
      </c>
      <c r="P39" s="18">
        <f>SUM(D39:O39)</f>
        <v>0</v>
      </c>
      <c r="Q39" s="19" t="s">
        <v>58</v>
      </c>
    </row>
    <row r="40" spans="1:17" x14ac:dyDescent="0.3">
      <c r="A40" s="20" t="s">
        <v>53</v>
      </c>
      <c r="B40" s="20"/>
      <c r="C40" s="2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0">
        <f>SUM(D40:O40)</f>
        <v>0</v>
      </c>
      <c r="Q40" s="21" t="s">
        <v>53</v>
      </c>
    </row>
    <row r="41" spans="1:17" x14ac:dyDescent="0.3">
      <c r="A41" s="20" t="s">
        <v>54</v>
      </c>
      <c r="B41" s="20"/>
      <c r="C41" s="28"/>
      <c r="D41" s="22">
        <f t="shared" ref="D41:O41" si="5">D40-D37</f>
        <v>0</v>
      </c>
      <c r="E41" s="22">
        <f t="shared" si="5"/>
        <v>0</v>
      </c>
      <c r="F41" s="22">
        <f t="shared" si="5"/>
        <v>0</v>
      </c>
      <c r="G41" s="22">
        <f t="shared" si="5"/>
        <v>0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0</v>
      </c>
      <c r="N41" s="22">
        <f t="shared" si="5"/>
        <v>0</v>
      </c>
      <c r="O41" s="22">
        <f t="shared" si="5"/>
        <v>0</v>
      </c>
      <c r="P41" s="23"/>
      <c r="Q41" s="21" t="s">
        <v>54</v>
      </c>
    </row>
    <row r="42" spans="1:17" x14ac:dyDescent="0.3">
      <c r="A42" s="23"/>
      <c r="B42" s="23"/>
      <c r="C42" s="29"/>
      <c r="D42" s="7" t="s">
        <v>40</v>
      </c>
      <c r="E42" s="7" t="s">
        <v>41</v>
      </c>
      <c r="F42" s="7" t="s">
        <v>42</v>
      </c>
      <c r="G42" s="7" t="s">
        <v>43</v>
      </c>
      <c r="H42" s="7" t="s">
        <v>44</v>
      </c>
      <c r="I42" s="7" t="s">
        <v>45</v>
      </c>
      <c r="J42" s="7" t="s">
        <v>46</v>
      </c>
      <c r="K42" s="7" t="s">
        <v>47</v>
      </c>
      <c r="L42" s="7" t="s">
        <v>48</v>
      </c>
      <c r="M42" s="7" t="s">
        <v>49</v>
      </c>
      <c r="N42" s="7" t="s">
        <v>50</v>
      </c>
      <c r="O42" s="7" t="s">
        <v>51</v>
      </c>
      <c r="P42" s="8" t="s">
        <v>52</v>
      </c>
      <c r="Q42" s="23"/>
    </row>
    <row r="43" spans="1:17" hidden="1" x14ac:dyDescent="0.3">
      <c r="A43" s="23" t="s">
        <v>60</v>
      </c>
    </row>
    <row r="44" spans="1:17" hidden="1" x14ac:dyDescent="0.3">
      <c r="A44" s="23" t="s">
        <v>61</v>
      </c>
    </row>
  </sheetData>
  <sheetProtection algorithmName="SHA-512" hashValue="DxpMtbpnAPMRdbVEIK5nV1JErevBRRY6eZzYoOHEcH4HNk9WP+GPleDfHSDuH6PPNCnKGwFwfg6aRrSY+YaqwQ==" saltValue="+fWD51XBr4I5aM6GfehLhg==" spinCount="100000" sheet="1" objects="1" scenarios="1"/>
  <mergeCells count="1">
    <mergeCell ref="A37:C37"/>
  </mergeCells>
  <conditionalFormatting sqref="D41:O41">
    <cfRule type="cellIs" dxfId="51" priority="20" operator="greaterThan">
      <formula>0</formula>
    </cfRule>
    <cfRule type="cellIs" dxfId="50" priority="21" operator="lessThan">
      <formula>0</formula>
    </cfRule>
  </conditionalFormatting>
  <conditionalFormatting sqref="A3:A36">
    <cfRule type="expression" dxfId="49" priority="18">
      <formula>$B3="Έκτακτο"</formula>
    </cfRule>
    <cfRule type="expression" dxfId="48" priority="19">
      <formula>$B3="Πάγιο"</formula>
    </cfRule>
  </conditionalFormatting>
  <conditionalFormatting sqref="C3">
    <cfRule type="expression" dxfId="47" priority="15">
      <formula>$C3="Όχι"</formula>
    </cfRule>
    <cfRule type="expression" dxfId="46" priority="16">
      <formula>$C3="Ναι"</formula>
    </cfRule>
  </conditionalFormatting>
  <conditionalFormatting sqref="C29:C36">
    <cfRule type="expression" dxfId="45" priority="3">
      <formula>$C29="Όχι"</formula>
    </cfRule>
    <cfRule type="expression" dxfId="44" priority="4">
      <formula>$C29="Ναι"</formula>
    </cfRule>
  </conditionalFormatting>
  <conditionalFormatting sqref="C4:C28">
    <cfRule type="expression" dxfId="43" priority="1">
      <formula>$C4="Όχι"</formula>
    </cfRule>
    <cfRule type="expression" dxfId="42" priority="2">
      <formula>$C4="Ναι"</formula>
    </cfRule>
  </conditionalFormatting>
  <dataValidations count="1">
    <dataValidation type="list" allowBlank="1" showInputMessage="1" showErrorMessage="1" sqref="C3:C36" xr:uid="{00000000-0002-0000-0100-000000000000}">
      <formula1>"Επέλεξε..,Ναι,Όχι"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>
      <selection activeCell="H9" sqref="H9"/>
    </sheetView>
  </sheetViews>
  <sheetFormatPr defaultRowHeight="14.4" x14ac:dyDescent="0.3"/>
  <cols>
    <col min="1" max="1" width="38.21875" bestFit="1" customWidth="1"/>
    <col min="2" max="2" width="6.33203125" bestFit="1" customWidth="1"/>
    <col min="3" max="3" width="4.5546875" bestFit="1" customWidth="1"/>
    <col min="4" max="4" width="5.109375" bestFit="1" customWidth="1"/>
    <col min="5" max="5" width="4.44140625" bestFit="1" customWidth="1"/>
    <col min="6" max="6" width="4.5546875" bestFit="1" customWidth="1"/>
    <col min="7" max="7" width="3.5546875" bestFit="1" customWidth="1"/>
    <col min="8" max="8" width="3.6640625" bestFit="1" customWidth="1"/>
    <col min="9" max="9" width="4.21875" bestFit="1" customWidth="1"/>
    <col min="10" max="10" width="3.88671875" bestFit="1" customWidth="1"/>
    <col min="11" max="11" width="4.109375" bestFit="1" customWidth="1"/>
    <col min="12" max="12" width="4.33203125" bestFit="1" customWidth="1"/>
    <col min="13" max="13" width="4" bestFit="1" customWidth="1"/>
  </cols>
  <sheetData>
    <row r="1" spans="1:13" x14ac:dyDescent="0.3">
      <c r="A1" s="4" t="s">
        <v>56</v>
      </c>
      <c r="B1" s="46" t="s">
        <v>63</v>
      </c>
    </row>
    <row r="2" spans="1:13" x14ac:dyDescent="0.3">
      <c r="A2" s="47"/>
    </row>
    <row r="3" spans="1:13" x14ac:dyDescent="0.3">
      <c r="A3" s="4" t="s">
        <v>99</v>
      </c>
      <c r="B3" s="46" t="s">
        <v>65</v>
      </c>
      <c r="C3" s="46" t="s">
        <v>64</v>
      </c>
      <c r="D3" s="46" t="s">
        <v>100</v>
      </c>
      <c r="E3" s="46" t="s">
        <v>66</v>
      </c>
      <c r="F3" s="46" t="s">
        <v>67</v>
      </c>
      <c r="G3" s="46" t="s">
        <v>68</v>
      </c>
      <c r="H3" s="46" t="s">
        <v>69</v>
      </c>
      <c r="I3" s="46" t="s">
        <v>70</v>
      </c>
      <c r="J3" s="46" t="s">
        <v>71</v>
      </c>
      <c r="K3" s="46" t="s">
        <v>72</v>
      </c>
      <c r="L3" s="46" t="s">
        <v>101</v>
      </c>
      <c r="M3" s="46" t="s">
        <v>73</v>
      </c>
    </row>
    <row r="4" spans="1:13" x14ac:dyDescent="0.3">
      <c r="A4" s="5" t="s">
        <v>20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</row>
    <row r="5" spans="1:13" x14ac:dyDescent="0.3">
      <c r="A5" s="5" t="s">
        <v>15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</row>
    <row r="6" spans="1:13" x14ac:dyDescent="0.3">
      <c r="A6" s="5" t="s">
        <v>21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3">
      <c r="A7" s="5" t="s">
        <v>17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3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3">
      <c r="A9" s="5" t="s">
        <v>25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3">
      <c r="A10" s="5" t="s">
        <v>11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3">
      <c r="A11" s="5" t="s">
        <v>28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x14ac:dyDescent="0.3">
      <c r="A12" s="5" t="s">
        <v>19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x14ac:dyDescent="0.3">
      <c r="A13" s="5" t="s">
        <v>18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</row>
    <row r="14" spans="1:13" x14ac:dyDescent="0.3">
      <c r="A14" s="5" t="s">
        <v>32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13" x14ac:dyDescent="0.3">
      <c r="A15" s="5" t="s">
        <v>33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x14ac:dyDescent="0.3">
      <c r="A16" s="5" t="s">
        <v>34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x14ac:dyDescent="0.3">
      <c r="A17" s="5" t="s">
        <v>35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1:13" x14ac:dyDescent="0.3">
      <c r="A18" s="5" t="s">
        <v>36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x14ac:dyDescent="0.3">
      <c r="A19" s="5" t="s">
        <v>37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1:13" x14ac:dyDescent="0.3">
      <c r="A20" s="5" t="s">
        <v>38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1:13" x14ac:dyDescent="0.3">
      <c r="A21" s="5" t="s">
        <v>39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</row>
    <row r="22" spans="1:13" x14ac:dyDescent="0.3">
      <c r="A22" s="5" t="s">
        <v>23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3">
      <c r="A23" s="5" t="s">
        <v>29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3">
      <c r="A24" s="5" t="s">
        <v>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3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x14ac:dyDescent="0.3">
      <c r="A26" s="5" t="s">
        <v>24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</row>
    <row r="27" spans="1:13" x14ac:dyDescent="0.3">
      <c r="A27" s="5" t="s">
        <v>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</row>
    <row r="28" spans="1:13" x14ac:dyDescent="0.3">
      <c r="A28" s="5" t="s">
        <v>27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3">
      <c r="A29" s="5" t="s">
        <v>14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x14ac:dyDescent="0.3">
      <c r="A30" s="5" t="s">
        <v>59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3">
      <c r="A31" s="5" t="s">
        <v>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3">
      <c r="A32" s="5" t="s">
        <v>10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3">
      <c r="A33" s="5" t="s">
        <v>22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3">
      <c r="A34" s="5" t="s">
        <v>26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x14ac:dyDescent="0.3">
      <c r="A35" s="5" t="s">
        <v>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x14ac:dyDescent="0.3">
      <c r="A36" s="5" t="s">
        <v>103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x14ac:dyDescent="0.3">
      <c r="A37" s="5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1:13" x14ac:dyDescent="0.3">
      <c r="A38" s="5" t="s">
        <v>104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</row>
    <row r="39" spans="1:13" x14ac:dyDescent="0.3">
      <c r="A39" s="5" t="s">
        <v>62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8.6640625" defaultRowHeight="14.4" x14ac:dyDescent="0.3"/>
  <cols>
    <col min="1" max="1" width="29.109375" style="32" customWidth="1"/>
    <col min="2" max="2" width="58.88671875" style="32" customWidth="1"/>
    <col min="3" max="3" width="43.109375" style="37" customWidth="1"/>
    <col min="4" max="4" width="15.109375" style="32" customWidth="1"/>
    <col min="5" max="5" width="13.33203125" style="32" customWidth="1"/>
    <col min="6" max="16384" width="8.6640625" style="32"/>
  </cols>
  <sheetData>
    <row r="1" spans="1:5" x14ac:dyDescent="0.3">
      <c r="A1" s="31" t="s">
        <v>76</v>
      </c>
      <c r="B1" s="31" t="s">
        <v>89</v>
      </c>
      <c r="C1" s="35" t="s">
        <v>90</v>
      </c>
      <c r="D1" s="31" t="s">
        <v>78</v>
      </c>
      <c r="E1" s="31" t="s">
        <v>77</v>
      </c>
    </row>
    <row r="2" spans="1:5" ht="35.1" customHeight="1" x14ac:dyDescent="0.3">
      <c r="A2" s="33" t="s">
        <v>79</v>
      </c>
      <c r="B2" s="34" t="s">
        <v>80</v>
      </c>
      <c r="C2" s="36" t="s">
        <v>81</v>
      </c>
      <c r="D2" s="33" t="s">
        <v>82</v>
      </c>
      <c r="E2" s="33" t="s">
        <v>83</v>
      </c>
    </row>
    <row r="3" spans="1:5" ht="57.6" x14ac:dyDescent="0.3">
      <c r="A3" s="33" t="s">
        <v>28</v>
      </c>
      <c r="B3" s="34" t="s">
        <v>91</v>
      </c>
      <c r="C3" s="34"/>
      <c r="D3" s="33"/>
      <c r="E3" s="33"/>
    </row>
    <row r="4" spans="1:5" ht="35.1" customHeight="1" x14ac:dyDescent="0.3">
      <c r="A4" s="33" t="s">
        <v>84</v>
      </c>
      <c r="B4" s="33" t="s">
        <v>88</v>
      </c>
      <c r="C4" s="36" t="s">
        <v>85</v>
      </c>
      <c r="D4" s="33" t="s">
        <v>86</v>
      </c>
      <c r="E4" s="33" t="s">
        <v>87</v>
      </c>
    </row>
    <row r="5" spans="1:5" ht="28.8" x14ac:dyDescent="0.3">
      <c r="A5" s="33" t="s">
        <v>92</v>
      </c>
      <c r="B5" s="34" t="s">
        <v>93</v>
      </c>
      <c r="C5" s="36" t="s">
        <v>94</v>
      </c>
      <c r="D5" s="33"/>
      <c r="E5" s="33"/>
    </row>
    <row r="6" spans="1:5" ht="35.1" customHeight="1" x14ac:dyDescent="0.3">
      <c r="A6" s="33" t="s">
        <v>95</v>
      </c>
      <c r="B6" s="33" t="s">
        <v>96</v>
      </c>
      <c r="C6" s="36" t="s">
        <v>97</v>
      </c>
      <c r="D6" s="33"/>
      <c r="E6" s="33"/>
    </row>
    <row r="7" spans="1:5" ht="35.1" customHeight="1" x14ac:dyDescent="0.3">
      <c r="A7" s="33"/>
      <c r="B7" s="33"/>
      <c r="C7" s="34"/>
      <c r="D7" s="33"/>
      <c r="E7" s="33"/>
    </row>
    <row r="8" spans="1:5" ht="35.1" customHeight="1" x14ac:dyDescent="0.3">
      <c r="A8" s="33"/>
      <c r="B8" s="33"/>
      <c r="C8" s="34"/>
      <c r="D8" s="33"/>
      <c r="E8" s="33"/>
    </row>
    <row r="9" spans="1:5" ht="35.1" customHeight="1" x14ac:dyDescent="0.3">
      <c r="A9" s="33"/>
      <c r="B9" s="33"/>
      <c r="C9" s="34"/>
      <c r="D9" s="33"/>
      <c r="E9" s="33"/>
    </row>
    <row r="10" spans="1:5" ht="35.1" customHeight="1" x14ac:dyDescent="0.3">
      <c r="A10" s="33"/>
      <c r="B10" s="33"/>
      <c r="C10" s="34"/>
      <c r="D10" s="33"/>
      <c r="E10" s="33"/>
    </row>
    <row r="11" spans="1:5" ht="35.1" customHeight="1" x14ac:dyDescent="0.3">
      <c r="A11" s="33"/>
      <c r="B11" s="33"/>
      <c r="C11" s="34"/>
      <c r="D11" s="33"/>
      <c r="E11" s="33"/>
    </row>
    <row r="12" spans="1:5" ht="35.1" customHeight="1" x14ac:dyDescent="0.3">
      <c r="A12" s="33"/>
      <c r="B12" s="33"/>
      <c r="C12" s="34"/>
      <c r="D12" s="33"/>
      <c r="E12" s="33"/>
    </row>
    <row r="13" spans="1:5" ht="35.1" customHeight="1" x14ac:dyDescent="0.3">
      <c r="A13" s="33"/>
      <c r="B13" s="33"/>
      <c r="C13" s="34"/>
      <c r="D13" s="33"/>
      <c r="E13" s="33"/>
    </row>
    <row r="14" spans="1:5" ht="35.1" customHeight="1" x14ac:dyDescent="0.3">
      <c r="A14" s="33"/>
      <c r="B14" s="33"/>
      <c r="C14" s="34"/>
      <c r="D14" s="33"/>
      <c r="E14" s="33"/>
    </row>
    <row r="15" spans="1:5" ht="35.1" customHeight="1" x14ac:dyDescent="0.3">
      <c r="A15" s="33"/>
      <c r="B15" s="33"/>
      <c r="C15" s="34"/>
      <c r="D15" s="33"/>
      <c r="E15" s="33"/>
    </row>
    <row r="16" spans="1:5" ht="35.1" customHeight="1" x14ac:dyDescent="0.3">
      <c r="A16" s="33"/>
      <c r="B16" s="33"/>
      <c r="C16" s="34"/>
      <c r="D16" s="33"/>
      <c r="E16" s="33"/>
    </row>
    <row r="17" spans="1:5" ht="35.1" customHeight="1" x14ac:dyDescent="0.3">
      <c r="A17" s="33"/>
      <c r="B17" s="33"/>
      <c r="C17" s="34"/>
      <c r="D17" s="33"/>
      <c r="E17" s="33"/>
    </row>
  </sheetData>
  <hyperlinks>
    <hyperlink ref="C2" r:id="rId1" xr:uid="{00000000-0004-0000-0300-000000000000}"/>
    <hyperlink ref="C4" r:id="rId2" xr:uid="{00000000-0004-0000-0300-000001000000}"/>
    <hyperlink ref="C5" r:id="rId3" xr:uid="{00000000-0004-0000-0300-000002000000}"/>
    <hyperlink ref="C6" r:id="rId4" xr:uid="{00000000-0004-0000-0300-000003000000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1:G21"/>
  <sheetViews>
    <sheetView workbookViewId="0">
      <selection activeCell="D21" sqref="D21:G21"/>
    </sheetView>
  </sheetViews>
  <sheetFormatPr defaultColWidth="8.6640625" defaultRowHeight="14.4" x14ac:dyDescent="0.3"/>
  <cols>
    <col min="1" max="16384" width="8.6640625" style="2"/>
  </cols>
  <sheetData>
    <row r="21" spans="4:7" ht="18" x14ac:dyDescent="0.35">
      <c r="D21" s="51" t="s">
        <v>98</v>
      </c>
      <c r="E21" s="51"/>
      <c r="F21" s="51"/>
      <c r="G21" s="51"/>
    </row>
  </sheetData>
  <sheetProtection algorithmName="SHA-512" hashValue="6tjUjhkkmz1aXTa8A0sv+IXCyd+PxaCCfaYOfM5JpzhKqyT6jRtczNa2rzTDZ8SmFSZMOsZVsPXVGWxu7m45hw==" saltValue="lGFnVlzllFmOvOaFUyjVKg==" spinCount="100000" sheet="1" objects="1" scenarios="1"/>
  <mergeCells count="1">
    <mergeCell ref="D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Έξοδα ανά ημέρα - 2023</vt:lpstr>
      <vt:lpstr>Έξοδα ανά μήνα - 2023</vt:lpstr>
      <vt:lpstr>Στατιστικά - 2023</vt:lpstr>
      <vt:lpstr>Χρήσιμα στοιχεία</vt:lpstr>
      <vt:lpstr>Happy4Always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Το ημερολόγιο εξόδων μου - 2018</dc:title>
  <dc:creator/>
  <cp:keywords>Ημερολόγιο; Έξοδα; Πλάνο</cp:keywords>
  <cp:lastModifiedBy/>
  <dcterms:created xsi:type="dcterms:W3CDTF">2006-09-16T00:00:00Z</dcterms:created>
  <dcterms:modified xsi:type="dcterms:W3CDTF">2022-07-08T21:15:28Z</dcterms:modified>
  <cp:category>Έκτακτα;Πάγια</cp:category>
  <cp:version>1.0</cp:version>
</cp:coreProperties>
</file>